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<sst xmlns="http://schemas.openxmlformats.org/spreadsheetml/2006/main" count="234" uniqueCount="234">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</sst>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3291</v>
      </c>
      <c r="C9" s="3" t="e">
        <f>B9/$B$9</f>
        <v>#DIV/0!</v>
      </c>
      <c r="D9" s="18">
        <v>342.067244851067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2996</v>
      </c>
      <c r="C10" s="3" t="e">
        <f t="shared" ref="C10:C20" si="0">B10/$B$9</f>
        <v>#DIV/0!</v>
      </c>
      <c r="D10" s="18">
        <v>318.001572323157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1515</v>
      </c>
      <c r="C11" s="3" t="e">
        <f t="shared" si="0"/>
        <v>#DIV/0!</v>
      </c>
      <c r="D11" s="18">
        <v>232.071109791805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1238</v>
      </c>
      <c r="C12" s="3" t="e">
        <f t="shared" si="0"/>
        <v>#DIV/0!</v>
      </c>
      <c r="D12" s="18">
        <v>302.724297009672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12</v>
      </c>
      <c r="C13" s="3" t="e">
        <f t="shared" si="0"/>
        <v>#DIV/0!</v>
      </c>
      <c r="D13" s="18">
        <v>22.3606797749979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93</v>
      </c>
      <c r="C14" s="3" t="e">
        <f t="shared" si="0"/>
        <v>#DIV/0!</v>
      </c>
      <c r="D14" s="18">
        <v>85.4283325366942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9</v>
      </c>
      <c r="C16" s="3" t="e">
        <f t="shared" si="0"/>
        <v>#DIV/0!</v>
      </c>
      <c r="D16" s="18">
        <v>23.259406699226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129</v>
      </c>
      <c r="C17" s="3" t="e">
        <f t="shared" si="0"/>
        <v>#DIV/0!</v>
      </c>
      <c r="D17" s="18">
        <v>83.2586331859946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8</v>
      </c>
      <c r="C18" s="3" t="e">
        <f t="shared" si="0"/>
        <v>#DIV/0!</v>
      </c>
      <c r="D18" s="18">
        <v>15.6204993518133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121</v>
      </c>
      <c r="C19" s="3" t="e">
        <f t="shared" si="0"/>
        <v>#DIV/0!</v>
      </c>
      <c r="D19" s="18">
        <v>83.2586331859946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295</v>
      </c>
      <c r="C20" s="3" t="e">
        <f t="shared" si="0"/>
        <v>#DIV/0!</v>
      </c>
      <c r="D20" s="18">
        <v>180.249826629598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52 and 53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1597</v>
      </c>
      <c r="H9" s="3" t="e">
        <f>G9/$G$9</f>
        <v>#DIV/0!</v>
      </c>
      <c r="I9" s="18">
        <v>250.203916835848</v>
      </c>
      <c r="J9" s="5">
        <f>I9/1.645</f>
        <v>0</v>
      </c>
      <c r="K9" s="3" t="e">
        <f>J9/G9</f>
        <v>#DIV/0!</v>
      </c>
      <c r="L9" s="13">
        <v>1694</v>
      </c>
      <c r="M9" s="3" t="e">
        <f>L9/$L$9</f>
        <v>#DIV/0!</v>
      </c>
      <c r="N9" s="18">
        <v>235.764713220617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48</v>
      </c>
      <c r="H10" s="3" t="e">
        <f t="shared" ref="H10:H27" si="5">G10/$G$9</f>
        <v>#DIV/0!</v>
      </c>
      <c r="I10" s="18">
        <v>40.8166632639171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73</v>
      </c>
      <c r="M10" s="3" t="e">
        <f t="shared" ref="M10:M27" si="8">L10/$L$9</f>
        <v>#DIV/0!</v>
      </c>
      <c r="N10" s="18">
        <v>48.0208288141719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98</v>
      </c>
      <c r="H11" s="3" t="e">
        <f t="shared" si="5"/>
        <v>#DIV/0!</v>
      </c>
      <c r="I11" s="18">
        <v>49.9799959983992</v>
      </c>
      <c r="J11" s="5">
        <f t="shared" si="6"/>
        <v>0</v>
      </c>
      <c r="K11" s="3" t="e">
        <f t="shared" si="7"/>
        <v>#DIV/0!</v>
      </c>
      <c r="L11" s="13">
        <v>84</v>
      </c>
      <c r="M11" s="3" t="e">
        <f t="shared" si="8"/>
        <v>#DIV/0!</v>
      </c>
      <c r="N11" s="18">
        <v>51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33</v>
      </c>
      <c r="H12" s="3" t="e">
        <f t="shared" si="5"/>
        <v>#DIV/0!</v>
      </c>
      <c r="I12" s="18">
        <v>33.6154726279432</v>
      </c>
      <c r="J12" s="5">
        <f t="shared" si="6"/>
        <v>0</v>
      </c>
      <c r="K12" s="3" t="e">
        <f t="shared" si="7"/>
        <v>#DIV/0!</v>
      </c>
      <c r="L12" s="13">
        <v>90</v>
      </c>
      <c r="M12" s="3" t="e">
        <f t="shared" si="8"/>
        <v>#DIV/0!</v>
      </c>
      <c r="N12" s="18">
        <v>49.3963561409139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91</v>
      </c>
      <c r="H13" s="3" t="e">
        <f t="shared" si="5"/>
        <v>#DIV/0!</v>
      </c>
      <c r="I13" s="18">
        <v>58.0517010948</v>
      </c>
      <c r="J13" s="5">
        <f t="shared" si="6"/>
        <v>0</v>
      </c>
      <c r="K13" s="3" t="e">
        <f t="shared" si="7"/>
        <v>#DIV/0!</v>
      </c>
      <c r="L13" s="13">
        <v>157</v>
      </c>
      <c r="M13" s="3" t="e">
        <f t="shared" si="8"/>
        <v>#DIV/0!</v>
      </c>
      <c r="N13" s="18">
        <v>116.777566338745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188</v>
      </c>
      <c r="H14" s="3" t="e">
        <f t="shared" si="5"/>
        <v>#DIV/0!</v>
      </c>
      <c r="I14" s="18">
        <v>83.0301150185883</v>
      </c>
      <c r="J14" s="5">
        <f t="shared" si="6"/>
        <v>0</v>
      </c>
      <c r="K14" s="3" t="e">
        <f t="shared" si="7"/>
        <v>#DIV/0!</v>
      </c>
      <c r="L14" s="13">
        <v>61</v>
      </c>
      <c r="M14" s="3" t="e">
        <f t="shared" si="8"/>
        <v>#DIV/0!</v>
      </c>
      <c r="N14" s="18">
        <v>38.0263066836631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230</v>
      </c>
      <c r="H15" s="3" t="e">
        <f t="shared" si="5"/>
        <v>#DIV/0!</v>
      </c>
      <c r="I15" s="18">
        <v>80.4487414444751</v>
      </c>
      <c r="J15" s="5">
        <f t="shared" si="6"/>
        <v>0</v>
      </c>
      <c r="K15" s="3" t="e">
        <f t="shared" si="7"/>
        <v>#DIV/0!</v>
      </c>
      <c r="L15" s="13">
        <v>108</v>
      </c>
      <c r="M15" s="3" t="e">
        <f t="shared" si="8"/>
        <v>#DIV/0!</v>
      </c>
      <c r="N15" s="18">
        <v>80.9506022213547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163</v>
      </c>
      <c r="H16" s="3" t="e">
        <f t="shared" si="5"/>
        <v>#DIV/0!</v>
      </c>
      <c r="I16" s="18">
        <v>103.768974168583</v>
      </c>
      <c r="J16" s="5">
        <f t="shared" si="6"/>
        <v>0</v>
      </c>
      <c r="K16" s="3" t="e">
        <f t="shared" si="7"/>
        <v>#DIV/0!</v>
      </c>
      <c r="L16" s="13">
        <v>197</v>
      </c>
      <c r="M16" s="3" t="e">
        <f t="shared" si="8"/>
        <v>#DIV/0!</v>
      </c>
      <c r="N16" s="18">
        <v>74.4043009509531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101</v>
      </c>
      <c r="H17" s="3" t="e">
        <f t="shared" si="5"/>
        <v>#DIV/0!</v>
      </c>
      <c r="I17" s="18">
        <v>52.8109837060436</v>
      </c>
      <c r="J17" s="5">
        <f t="shared" si="6"/>
        <v>0</v>
      </c>
      <c r="K17" s="3" t="e">
        <f t="shared" si="7"/>
        <v>#DIV/0!</v>
      </c>
      <c r="L17" s="13">
        <v>192</v>
      </c>
      <c r="M17" s="3" t="e">
        <f t="shared" si="8"/>
        <v>#DIV/0!</v>
      </c>
      <c r="N17" s="18">
        <v>64.4049687524185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138</v>
      </c>
      <c r="H18" s="3" t="e">
        <f t="shared" si="5"/>
        <v>#DIV/0!</v>
      </c>
      <c r="I18" s="18">
        <v>49.0407993409569</v>
      </c>
      <c r="J18" s="5">
        <f t="shared" si="6"/>
        <v>0</v>
      </c>
      <c r="K18" s="3" t="e">
        <f t="shared" si="7"/>
        <v>#DIV/0!</v>
      </c>
      <c r="L18" s="13">
        <v>146</v>
      </c>
      <c r="M18" s="3" t="e">
        <f t="shared" si="8"/>
        <v>#DIV/0!</v>
      </c>
      <c r="N18" s="18">
        <v>57.4891294072192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26</v>
      </c>
      <c r="H19" s="3" t="e">
        <f t="shared" si="5"/>
        <v>#DIV/0!</v>
      </c>
      <c r="I19" s="18">
        <v>19.4164878389476</v>
      </c>
      <c r="J19" s="5">
        <f t="shared" si="6"/>
        <v>0</v>
      </c>
      <c r="K19" s="3" t="e">
        <f t="shared" si="7"/>
        <v>#DIV/0!</v>
      </c>
      <c r="L19" s="13">
        <v>96</v>
      </c>
      <c r="M19" s="3" t="e">
        <f t="shared" si="8"/>
        <v>#DIV/0!</v>
      </c>
      <c r="N19" s="18">
        <v>41.1096095821889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154</v>
      </c>
      <c r="H20" s="3" t="e">
        <f t="shared" si="5"/>
        <v>#DIV/0!</v>
      </c>
      <c r="I20" s="18">
        <v>59.4138031100518</v>
      </c>
      <c r="J20" s="5">
        <f t="shared" si="6"/>
        <v>0</v>
      </c>
      <c r="K20" s="3" t="e">
        <f t="shared" si="7"/>
        <v>#DIV/0!</v>
      </c>
      <c r="L20" s="13">
        <v>154</v>
      </c>
      <c r="M20" s="3" t="e">
        <f t="shared" si="8"/>
        <v>#DIV/0!</v>
      </c>
      <c r="N20" s="18">
        <v>55.9732078766261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102</v>
      </c>
      <c r="H21" s="3" t="e">
        <f t="shared" si="5"/>
        <v>#DIV/0!</v>
      </c>
      <c r="I21" s="18">
        <v>55.4436651025164</v>
      </c>
      <c r="J21" s="5">
        <f t="shared" si="6"/>
        <v>0</v>
      </c>
      <c r="K21" s="3" t="e">
        <f t="shared" si="7"/>
        <v>#DIV/0!</v>
      </c>
      <c r="L21" s="13">
        <v>136</v>
      </c>
      <c r="M21" s="3" t="e">
        <f t="shared" si="8"/>
        <v>#DIV/0!</v>
      </c>
      <c r="N21" s="18">
        <v>70.8307842678591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42</v>
      </c>
      <c r="H22" s="3" t="e">
        <f t="shared" si="5"/>
        <v>#DIV/0!</v>
      </c>
      <c r="I22" s="18">
        <v>34.0440890610984</v>
      </c>
      <c r="J22" s="5">
        <f t="shared" si="6"/>
        <v>0</v>
      </c>
      <c r="K22" s="3" t="e">
        <f t="shared" si="7"/>
        <v>#DIV/0!</v>
      </c>
      <c r="L22" s="13">
        <v>67</v>
      </c>
      <c r="M22" s="3" t="e">
        <f t="shared" si="8"/>
        <v>#DIV/0!</v>
      </c>
      <c r="N22" s="18">
        <v>40.0998753115268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58</v>
      </c>
      <c r="H23" s="3" t="e">
        <f t="shared" si="5"/>
        <v>#DIV/0!</v>
      </c>
      <c r="I23" s="18">
        <v>36.0416425818802</v>
      </c>
      <c r="J23" s="5">
        <f t="shared" si="6"/>
        <v>0</v>
      </c>
      <c r="K23" s="3" t="e">
        <f t="shared" si="7"/>
        <v>#DIV/0!</v>
      </c>
      <c r="L23" s="13">
        <v>59</v>
      </c>
      <c r="M23" s="3" t="e">
        <f t="shared" si="8"/>
        <v>#DIV/0!</v>
      </c>
      <c r="N23" s="18">
        <v>28.7402157263998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68</v>
      </c>
      <c r="H24" s="3" t="e">
        <f t="shared" si="5"/>
        <v>#DIV/0!</v>
      </c>
      <c r="I24" s="18">
        <v>29.0688837074973</v>
      </c>
      <c r="J24" s="5">
        <f t="shared" si="6"/>
        <v>0</v>
      </c>
      <c r="K24" s="3" t="e">
        <f t="shared" si="7"/>
        <v>#DIV/0!</v>
      </c>
      <c r="L24" s="13">
        <v>20</v>
      </c>
      <c r="M24" s="3" t="e">
        <f t="shared" si="8"/>
        <v>#DIV/0!</v>
      </c>
      <c r="N24" s="18">
        <v>18.7882942280559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29</v>
      </c>
      <c r="H25" s="3" t="e">
        <f t="shared" si="5"/>
        <v>#DIV/0!</v>
      </c>
      <c r="I25" s="18">
        <v>24.5967477524977</v>
      </c>
      <c r="J25" s="5">
        <f t="shared" si="6"/>
        <v>0</v>
      </c>
      <c r="K25" s="3" t="e">
        <f t="shared" si="7"/>
        <v>#DIV/0!</v>
      </c>
      <c r="L25" s="13">
        <v>38</v>
      </c>
      <c r="M25" s="3" t="e">
        <f t="shared" si="8"/>
        <v>#DIV/0!</v>
      </c>
      <c r="N25" s="18">
        <v>20.2484567313166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13</v>
      </c>
      <c r="H26" s="3" t="e">
        <f t="shared" si="5"/>
        <v>#DIV/0!</v>
      </c>
      <c r="I26" s="18">
        <v>12.8062484748657</v>
      </c>
      <c r="J26" s="5">
        <f t="shared" si="6"/>
        <v>0</v>
      </c>
      <c r="K26" s="3" t="e">
        <f t="shared" si="7"/>
        <v>#DIV/0!</v>
      </c>
      <c r="L26" s="13">
        <v>5</v>
      </c>
      <c r="M26" s="3" t="e">
        <f t="shared" si="8"/>
        <v>#DIV/0!</v>
      </c>
      <c r="N26" s="18">
        <v>12.2065556157337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15</v>
      </c>
      <c r="H27" s="10" t="e">
        <f t="shared" si="5"/>
        <v>#DIV/0!</v>
      </c>
      <c r="I27" s="19">
        <v>15.2315462117278</v>
      </c>
      <c r="J27" s="11">
        <f t="shared" si="6"/>
        <v>0</v>
      </c>
      <c r="K27" s="10" t="e">
        <f t="shared" si="7"/>
        <v>#DIV/0!</v>
      </c>
      <c r="L27" s="14">
        <v>11</v>
      </c>
      <c r="M27" s="10" t="e">
        <f t="shared" si="8"/>
        <v>#DIV/0!</v>
      </c>
      <c r="N27" s="19">
        <v>10.295630140987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3291</v>
      </c>
      <c r="C9" s="3" t="e">
        <f>B9/$B$9</f>
        <v>#DIV/0!</v>
      </c>
      <c r="D9" s="5">
        <v>342.067244851067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357</v>
      </c>
      <c r="C10" s="3" t="e">
        <f t="shared" ref="C10" si="0">B10/$B$9</f>
        <v>#DIV/0!</v>
      </c>
      <c r="D10" s="5">
        <v>179.624608559072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7</v>
      </c>
      <c r="C11" s="3" t="e">
        <f>B11/$B$10</f>
        <v>#DIV/0!</v>
      </c>
      <c r="D11" s="5">
        <v>16.4924225024706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10</v>
      </c>
      <c r="C12" s="3" t="e">
        <f t="shared" ref="C12:C23" si="3">B12/$B$10</f>
        <v>#DIV/0!</v>
      </c>
      <c r="D12" s="5">
        <v>24.2693221990232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17</v>
      </c>
      <c r="C13" s="3" t="e">
        <f t="shared" si="3"/>
        <v>#DIV/0!</v>
      </c>
      <c r="D13" s="5">
        <v>20.7364413533277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7</v>
      </c>
      <c r="C14" s="3" t="e">
        <f t="shared" si="3"/>
        <v>#DIV/0!</v>
      </c>
      <c r="D14" s="5">
        <v>21.6564078277077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18</v>
      </c>
      <c r="C15" s="3" t="e">
        <f t="shared" si="3"/>
        <v>#DIV/0!</v>
      </c>
      <c r="D15" s="5">
        <v>33.7786915081091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72</v>
      </c>
      <c r="C16" s="3" t="e">
        <f t="shared" si="3"/>
        <v>#DIV/0!</v>
      </c>
      <c r="D16" s="5">
        <v>103.793063352037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25</v>
      </c>
      <c r="C17" s="3" t="e">
        <f t="shared" si="3"/>
        <v>#DIV/0!</v>
      </c>
      <c r="D17" s="5">
        <v>36.3868107973205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32</v>
      </c>
      <c r="C18" s="3" t="e">
        <f t="shared" si="3"/>
        <v>#DIV/0!</v>
      </c>
      <c r="D18" s="5">
        <v>27.2763633939717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23</v>
      </c>
      <c r="C19" s="3" t="e">
        <f t="shared" si="3"/>
        <v>#DIV/0!</v>
      </c>
      <c r="D19" s="5">
        <v>20.3715487874634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41</v>
      </c>
      <c r="C20" s="3" t="e">
        <f t="shared" si="3"/>
        <v>#DIV/0!</v>
      </c>
      <c r="D20" s="5">
        <v>37.4299345444258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84</v>
      </c>
      <c r="C21" s="3" t="e">
        <f t="shared" si="3"/>
        <v>#DIV/0!</v>
      </c>
      <c r="D21" s="5">
        <v>61.6765757804371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9</v>
      </c>
      <c r="C22" s="3" t="e">
        <f t="shared" si="3"/>
        <v>#DIV/0!</v>
      </c>
      <c r="D22" s="5">
        <v>18.1659021245849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12</v>
      </c>
      <c r="C23" s="3" t="e">
        <f t="shared" si="3"/>
        <v>#DIV/0!</v>
      </c>
      <c r="D23" s="5">
        <v>19.824227601599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1430</v>
      </c>
      <c r="C9" s="3" t="e">
        <f>B9/$B$9</f>
        <v>#DIV/0!</v>
      </c>
      <c r="D9" s="18">
        <v>102.727795654341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768</v>
      </c>
      <c r="C10" s="3" t="e">
        <f t="shared" ref="C10:C17" si="0">B10/$B$9</f>
        <v>#DIV/0!</v>
      </c>
      <c r="D10" s="18">
        <v>118.342722632192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470</v>
      </c>
      <c r="C11" s="3" t="e">
        <f t="shared" si="0"/>
        <v>#DIV/0!</v>
      </c>
      <c r="D11" s="18">
        <v>89.8276126811795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298</v>
      </c>
      <c r="C12" s="3" t="e">
        <f t="shared" si="0"/>
        <v>#DIV/0!</v>
      </c>
      <c r="D12" s="18">
        <v>87.4185335040574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38</v>
      </c>
      <c r="C13" s="3" t="e">
        <f t="shared" si="0"/>
        <v>#DIV/0!</v>
      </c>
      <c r="D13" s="18">
        <v>29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260</v>
      </c>
      <c r="C14" s="3" t="e">
        <f t="shared" si="0"/>
        <v>#DIV/0!</v>
      </c>
      <c r="D14" s="18">
        <v>86.0929730001235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662</v>
      </c>
      <c r="C15" s="3" t="e">
        <f t="shared" si="0"/>
        <v>#DIV/0!</v>
      </c>
      <c r="D15" s="18">
        <v>111.803398874989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555</v>
      </c>
      <c r="C16" s="3" t="e">
        <f t="shared" si="0"/>
        <v>#DIV/0!</v>
      </c>
      <c r="D16" s="18">
        <v>100.26464980241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107</v>
      </c>
      <c r="C17" s="3" t="e">
        <f t="shared" si="0"/>
        <v>#DIV/0!</v>
      </c>
      <c r="D17" s="18">
        <v>55.9016994374947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2.3013986013986</v>
      </c>
      <c r="C19" s="3" t="s">
        <v>80</v>
      </c>
      <c r="D19" s="26">
        <v>0.290780703976132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1430</v>
      </c>
      <c r="C9" s="3" t="e">
        <f>B9/$B$9</f>
        <v>#DIV/0!</v>
      </c>
      <c r="D9" s="18">
        <v>102.727795654341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131</v>
      </c>
      <c r="C10" s="3" t="e">
        <f t="shared" ref="C10:C14" si="0">B10/$B$9</f>
        <v>#DIV/0!</v>
      </c>
      <c r="D10" s="18">
        <v>73.824115301167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699</v>
      </c>
      <c r="C11" s="3" t="e">
        <f t="shared" si="0"/>
        <v>#DIV/0!</v>
      </c>
      <c r="D11" s="18">
        <v>106.018866245589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479</v>
      </c>
      <c r="C12" s="3" t="e">
        <f t="shared" si="0"/>
        <v>#DIV/0!</v>
      </c>
      <c r="D12" s="18">
        <v>92.0217365626187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114</v>
      </c>
      <c r="C13" s="3" t="e">
        <f t="shared" si="0"/>
        <v>#DIV/0!</v>
      </c>
      <c r="D13" s="18">
        <v>59.464274989274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7</v>
      </c>
      <c r="C14" s="3" t="e">
        <f t="shared" si="0"/>
        <v>#DIV/0!</v>
      </c>
      <c r="D14" s="18">
        <v>8.60232526704263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52 and 53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2301</v>
      </c>
      <c r="C9" s="18">
        <v>233.565836542933</v>
      </c>
      <c r="D9" s="5">
        <f>C9/1.645</f>
        <v>0</v>
      </c>
      <c r="E9" s="9" t="e">
        <f>D9/B9</f>
        <v>#DIV/0!</v>
      </c>
      <c r="F9" s="30">
        <v>0.774011734028683</v>
      </c>
      <c r="G9" s="39">
        <v>0.117388244726634</v>
      </c>
      <c r="H9" s="39">
        <f>G9/1.645</f>
        <v>0</v>
      </c>
      <c r="I9" s="3" t="e">
        <f>H9/F9</f>
        <v>#DIV/0!</v>
      </c>
      <c r="J9" s="30">
        <v>0.72593220338983</v>
      </c>
      <c r="K9" s="39">
        <v>0.124020159651566</v>
      </c>
      <c r="L9" s="39">
        <f>K9/1.645</f>
        <v>0</v>
      </c>
      <c r="M9" s="9" t="e">
        <f>L9/J9</f>
        <v>#DIV/0!</v>
      </c>
      <c r="N9" s="30">
        <v>0.0567878692937286</v>
      </c>
      <c r="O9" s="39">
        <v>0.0671788657242737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1144</v>
      </c>
      <c r="C10" s="18">
        <v>201.009950002481</v>
      </c>
      <c r="D10" s="5">
        <f>C10/1.645</f>
        <v>0</v>
      </c>
      <c r="E10" s="9" t="e">
        <f>D10/B10</f>
        <v>#DIV/0!</v>
      </c>
      <c r="F10" s="30">
        <v>0.681057692307692</v>
      </c>
      <c r="G10" s="39">
        <v>0.162791277407606</v>
      </c>
      <c r="H10" s="39">
        <f>G10/1.645</f>
        <v>0</v>
      </c>
      <c r="I10" s="3" t="e">
        <f>H10/F10</f>
        <v>#DIV/0!</v>
      </c>
      <c r="J10" s="30">
        <v>0.64691958041958</v>
      </c>
      <c r="K10" s="39">
        <v>0.177282260815909</v>
      </c>
      <c r="L10" s="39">
        <f>K10/1.645</f>
        <v>0</v>
      </c>
      <c r="M10" s="9" t="e">
        <f>L10/J10</f>
        <v>#DIV/0!</v>
      </c>
      <c r="N10" s="30">
        <v>0.0369327840026696</v>
      </c>
      <c r="O10" s="39">
        <v>0.102649890404228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1157</v>
      </c>
      <c r="C11" s="19">
        <v>136.45878498653</v>
      </c>
      <c r="D11" s="11">
        <f>C11/1.645</f>
        <v>0</v>
      </c>
      <c r="E11" s="12" t="e">
        <f>D11/B11</f>
        <v>#DIV/0!</v>
      </c>
      <c r="F11" s="31">
        <v>0.866082108902334</v>
      </c>
      <c r="G11" s="40">
        <v>0.124326183887386</v>
      </c>
      <c r="H11" s="40">
        <f>G11/1.645</f>
        <v>0</v>
      </c>
      <c r="I11" s="10" t="e">
        <f>H11/F11</f>
        <v>#DIV/0!</v>
      </c>
      <c r="J11" s="31">
        <v>0.803732065687122</v>
      </c>
      <c r="K11" s="40">
        <v>0.14505516192125</v>
      </c>
      <c r="L11" s="40">
        <f>K11/1.645</f>
        <v>0</v>
      </c>
      <c r="M11" s="12" t="e">
        <f>L11/J11</f>
        <v>#DIV/0!</v>
      </c>
      <c r="N11" s="31">
        <v>0.0719732520205936</v>
      </c>
      <c r="O11" s="40">
        <v>0.105209315176937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1807</v>
      </c>
      <c r="C10" s="3" t="e">
        <f>B10/$B$10</f>
        <v>#DIV/0!</v>
      </c>
      <c r="D10" s="18">
        <v>204.726647019874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1310</v>
      </c>
      <c r="C11" s="3" t="e">
        <f t="shared" ref="C11:C19" si="2">B11/$B$10</f>
        <v>#DIV/0!</v>
      </c>
      <c r="D11" s="18">
        <v>164.268073587049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180</v>
      </c>
      <c r="C12" s="3" t="e">
        <f t="shared" si="2"/>
        <v>#DIV/0!</v>
      </c>
      <c r="D12" s="18">
        <v>84.0951841665146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44</v>
      </c>
      <c r="C13" s="3" t="e">
        <f t="shared" si="2"/>
        <v>#DIV/0!</v>
      </c>
      <c r="D13" s="18">
        <v>48.7031826475437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14.142135623731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40</v>
      </c>
      <c r="C17" s="3" t="e">
        <f t="shared" si="2"/>
        <v>#DIV/0!</v>
      </c>
      <c r="D17" s="18">
        <v>42.0594816896262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27</v>
      </c>
      <c r="C18" s="3" t="e">
        <f t="shared" si="2"/>
        <v>#DIV/0!</v>
      </c>
      <c r="D18" s="18">
        <v>29.1547594742265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206</v>
      </c>
      <c r="C19" s="3" t="e">
        <f t="shared" si="2"/>
        <v>#DIV/0!</v>
      </c>
      <c r="D19" s="18">
        <v>72.8354309385206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1601</v>
      </c>
      <c r="C21" s="3" t="e">
        <f>B21/$B$21</f>
        <v>#DIV/0!</v>
      </c>
      <c r="D21" s="18">
        <v>201.692835767659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68</v>
      </c>
      <c r="C22" s="3" t="e">
        <f t="shared" ref="C22:C28" si="3">B22/$B$21</f>
        <v>#DIV/0!</v>
      </c>
      <c r="D22" s="18">
        <v>52.5832673005396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566</v>
      </c>
      <c r="C23" s="3" t="e">
        <f t="shared" si="3"/>
        <v>#DIV/0!</v>
      </c>
      <c r="D23" s="18">
        <v>120.557040441444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638</v>
      </c>
      <c r="C24" s="3" t="e">
        <f t="shared" si="3"/>
        <v>#DIV/0!</v>
      </c>
      <c r="D24" s="18">
        <v>145.058608844839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242</v>
      </c>
      <c r="C25" s="3" t="e">
        <f t="shared" si="3"/>
        <v>#DIV/0!</v>
      </c>
      <c r="D25" s="18">
        <v>77.3498545570708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53</v>
      </c>
      <c r="C26" s="3" t="e">
        <f t="shared" si="3"/>
        <v>#DIV/0!</v>
      </c>
      <c r="D26" s="18">
        <v>51.31276644267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23</v>
      </c>
      <c r="C27" s="3" t="e">
        <f t="shared" si="3"/>
        <v>#DIV/0!</v>
      </c>
      <c r="D27" s="18">
        <v>18.6010752377383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11</v>
      </c>
      <c r="C28" s="3" t="e">
        <f t="shared" si="3"/>
        <v>#DIV/0!</v>
      </c>
      <c r="D28" s="18">
        <v>19.723082923316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21.0712054965646</v>
      </c>
      <c r="C29" s="3" t="s">
        <v>80</v>
      </c>
      <c r="D29" s="5">
        <v>4.10299897765898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52 and 53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1796</v>
      </c>
      <c r="C9" s="3" t="e">
        <f>B9/$B$9</f>
        <v>#DIV/0!</v>
      </c>
      <c r="D9" s="18">
        <v>202.272093972451</v>
      </c>
      <c r="E9" s="5">
        <f>D9/1.645</f>
        <v>0</v>
      </c>
      <c r="F9" s="3" t="e">
        <f>E9/B9</f>
        <v>#DIV/0!</v>
      </c>
      <c r="G9" s="13">
        <v>798</v>
      </c>
      <c r="H9" s="3" t="e">
        <f>G9/$G$9</f>
        <v>#DIV/0!</v>
      </c>
      <c r="I9" s="18">
        <v>138.974817862806</v>
      </c>
      <c r="J9" s="5">
        <f>I9/1.645</f>
        <v>0</v>
      </c>
      <c r="K9" s="3" t="e">
        <f>J9/G9</f>
        <v>#DIV/0!</v>
      </c>
      <c r="L9" s="13">
        <v>998</v>
      </c>
      <c r="M9" s="3" t="e">
        <f>L9/$L$9</f>
        <v>#DIV/0!</v>
      </c>
      <c r="N9" s="18">
        <v>151.79262169157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732</v>
      </c>
      <c r="C10" s="3" t="e">
        <f t="shared" ref="C10:C14" si="0">B10/$B$9</f>
        <v>#DIV/0!</v>
      </c>
      <c r="D10" s="18">
        <v>117.413798166996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259</v>
      </c>
      <c r="H10" s="3" t="e">
        <f t="shared" ref="H10:H14" si="3">G10/$G$9</f>
        <v>#DIV/0!</v>
      </c>
      <c r="I10" s="18">
        <v>68.6221538571911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473</v>
      </c>
      <c r="M10" s="3" t="e">
        <f t="shared" ref="M10:M14" si="6">L10/$L$9</f>
        <v>#DIV/0!</v>
      </c>
      <c r="N10" s="18">
        <v>96.1665222413705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385</v>
      </c>
      <c r="C11" s="3" t="e">
        <f t="shared" si="0"/>
        <v>#DIV/0!</v>
      </c>
      <c r="D11" s="18">
        <v>95</v>
      </c>
      <c r="E11" s="5">
        <f t="shared" si="1"/>
        <v>0</v>
      </c>
      <c r="F11" s="3" t="e">
        <f t="shared" si="2"/>
        <v>#DIV/0!</v>
      </c>
      <c r="G11" s="13">
        <v>173</v>
      </c>
      <c r="H11" s="3" t="e">
        <f t="shared" si="3"/>
        <v>#DIV/0!</v>
      </c>
      <c r="I11" s="18">
        <v>60.8358446970205</v>
      </c>
      <c r="J11" s="5">
        <f t="shared" si="4"/>
        <v>0</v>
      </c>
      <c r="K11" s="3" t="e">
        <f t="shared" si="5"/>
        <v>#DIV/0!</v>
      </c>
      <c r="L11" s="13">
        <v>212</v>
      </c>
      <c r="M11" s="3" t="e">
        <f t="shared" si="6"/>
        <v>#DIV/0!</v>
      </c>
      <c r="N11" s="18">
        <v>78.873316146844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384</v>
      </c>
      <c r="C12" s="3" t="e">
        <f t="shared" si="0"/>
        <v>#DIV/0!</v>
      </c>
      <c r="D12" s="18">
        <v>111.036030188403</v>
      </c>
      <c r="E12" s="5">
        <f t="shared" si="1"/>
        <v>0</v>
      </c>
      <c r="F12" s="3" t="e">
        <f t="shared" si="2"/>
        <v>#DIV/0!</v>
      </c>
      <c r="G12" s="13">
        <v>105</v>
      </c>
      <c r="H12" s="3" t="e">
        <f t="shared" si="3"/>
        <v>#DIV/0!</v>
      </c>
      <c r="I12" s="18">
        <v>72.4223722339996</v>
      </c>
      <c r="J12" s="5">
        <f t="shared" si="4"/>
        <v>0</v>
      </c>
      <c r="K12" s="3" t="e">
        <f t="shared" si="5"/>
        <v>#DIV/0!</v>
      </c>
      <c r="L12" s="13">
        <v>279</v>
      </c>
      <c r="M12" s="3" t="e">
        <f t="shared" si="6"/>
        <v>#DIV/0!</v>
      </c>
      <c r="N12" s="18">
        <v>81.467785044151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107</v>
      </c>
      <c r="C13" s="3" t="e">
        <f t="shared" si="0"/>
        <v>#DIV/0!</v>
      </c>
      <c r="D13" s="18">
        <v>57.8705451849211</v>
      </c>
      <c r="E13" s="5">
        <f t="shared" si="1"/>
        <v>0</v>
      </c>
      <c r="F13" s="3" t="e">
        <f t="shared" si="2"/>
        <v>#DIV/0!</v>
      </c>
      <c r="G13" s="13">
        <v>102</v>
      </c>
      <c r="H13" s="3" t="e">
        <f t="shared" si="3"/>
        <v>#DIV/0!</v>
      </c>
      <c r="I13" s="18">
        <v>56.8858506133116</v>
      </c>
      <c r="J13" s="5">
        <f t="shared" si="4"/>
        <v>0</v>
      </c>
      <c r="K13" s="3" t="e">
        <f t="shared" si="5"/>
        <v>#DIV/0!</v>
      </c>
      <c r="L13" s="13">
        <v>5</v>
      </c>
      <c r="M13" s="3" t="e">
        <f t="shared" si="6"/>
        <v>#DIV/0!</v>
      </c>
      <c r="N13" s="18">
        <v>12.8062484748657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188</v>
      </c>
      <c r="C14" s="10" t="e">
        <f t="shared" si="0"/>
        <v>#DIV/0!</v>
      </c>
      <c r="D14" s="19">
        <v>82.6801064343775</v>
      </c>
      <c r="E14" s="11">
        <f t="shared" si="1"/>
        <v>0</v>
      </c>
      <c r="F14" s="10" t="e">
        <f t="shared" si="2"/>
        <v>#DIV/0!</v>
      </c>
      <c r="G14" s="14">
        <v>159</v>
      </c>
      <c r="H14" s="10" t="e">
        <f t="shared" si="3"/>
        <v>#DIV/0!</v>
      </c>
      <c r="I14" s="19">
        <v>66.7083203206317</v>
      </c>
      <c r="J14" s="11">
        <f t="shared" si="4"/>
        <v>0</v>
      </c>
      <c r="K14" s="10" t="e">
        <f t="shared" si="5"/>
        <v>#DIV/0!</v>
      </c>
      <c r="L14" s="14">
        <v>29</v>
      </c>
      <c r="M14" s="10" t="e">
        <f t="shared" si="6"/>
        <v>#DIV/0!</v>
      </c>
      <c r="N14" s="19">
        <v>32.0156211871642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52 and 53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318</v>
      </c>
      <c r="C9" s="3" t="e">
        <f>B9/$B$9</f>
        <v>#DIV/0!</v>
      </c>
      <c r="D9" s="18">
        <v>119.21828718783</v>
      </c>
      <c r="E9" s="5">
        <f>D9/1.645</f>
        <v>0</v>
      </c>
      <c r="F9" s="3" t="e">
        <f>E9/B9</f>
        <v>#DIV/0!</v>
      </c>
      <c r="G9" s="13">
        <v>237</v>
      </c>
      <c r="H9" s="3" t="e">
        <f>G9/$G$9</f>
        <v>#DIV/0!</v>
      </c>
      <c r="I9" s="18">
        <v>123.369364106329</v>
      </c>
      <c r="J9" s="5">
        <f>I9/1.645</f>
        <v>0</v>
      </c>
      <c r="K9" s="3" t="e">
        <f>J9/G9</f>
        <v>#DIV/0!</v>
      </c>
      <c r="L9" s="13">
        <v>81</v>
      </c>
      <c r="M9" s="3" t="e">
        <f>L9/$L$9</f>
        <v>#DIV/0!</v>
      </c>
      <c r="N9" s="18">
        <v>41.5932686861708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26</v>
      </c>
      <c r="C10" s="3" t="e">
        <f t="shared" ref="C10:C13" si="0">B10/$B$9</f>
        <v>#DIV/0!</v>
      </c>
      <c r="D10" s="18">
        <v>35.6931365951495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22</v>
      </c>
      <c r="H10" s="3" t="e">
        <f t="shared" ref="H10:H13" si="3">G10/$G$9</f>
        <v>#DIV/0!</v>
      </c>
      <c r="I10" s="18">
        <v>36.4005494464026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</v>
      </c>
      <c r="M10" s="3" t="e">
        <f t="shared" ref="M10:M13" si="6">L10/$L$9</f>
        <v>#DIV/0!</v>
      </c>
      <c r="N10" s="18">
        <v>12.2065556157337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138</v>
      </c>
      <c r="C11" s="3" t="e">
        <f t="shared" si="0"/>
        <v>#DIV/0!</v>
      </c>
      <c r="D11" s="18">
        <v>72.4706837279737</v>
      </c>
      <c r="E11" s="5">
        <f t="shared" si="1"/>
        <v>0</v>
      </c>
      <c r="F11" s="3" t="e">
        <f t="shared" si="2"/>
        <v>#DIV/0!</v>
      </c>
      <c r="G11" s="13">
        <v>78</v>
      </c>
      <c r="H11" s="3" t="e">
        <f t="shared" si="3"/>
        <v>#DIV/0!</v>
      </c>
      <c r="I11" s="18">
        <v>70.7106781186548</v>
      </c>
      <c r="J11" s="5">
        <f t="shared" si="4"/>
        <v>0</v>
      </c>
      <c r="K11" s="3" t="e">
        <f t="shared" si="5"/>
        <v>#DIV/0!</v>
      </c>
      <c r="L11" s="13">
        <v>60</v>
      </c>
      <c r="M11" s="3" t="e">
        <f t="shared" si="6"/>
        <v>#DIV/0!</v>
      </c>
      <c r="N11" s="18">
        <v>41.2310562561766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142</v>
      </c>
      <c r="C12" s="3" t="e">
        <f t="shared" si="0"/>
        <v>#DIV/0!</v>
      </c>
      <c r="D12" s="18">
        <v>64.3816744112795</v>
      </c>
      <c r="E12" s="5">
        <f t="shared" si="1"/>
        <v>0</v>
      </c>
      <c r="F12" s="3" t="e">
        <f t="shared" si="2"/>
        <v>#DIV/0!</v>
      </c>
      <c r="G12" s="13">
        <v>125</v>
      </c>
      <c r="H12" s="3" t="e">
        <f t="shared" si="3"/>
        <v>#DIV/0!</v>
      </c>
      <c r="I12" s="18">
        <v>62.2253967444162</v>
      </c>
      <c r="J12" s="5">
        <f t="shared" si="4"/>
        <v>0</v>
      </c>
      <c r="K12" s="3" t="e">
        <f t="shared" si="5"/>
        <v>#DIV/0!</v>
      </c>
      <c r="L12" s="13">
        <v>17</v>
      </c>
      <c r="M12" s="3" t="e">
        <f t="shared" si="6"/>
        <v>#DIV/0!</v>
      </c>
      <c r="N12" s="18">
        <v>18.0277563773199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12</v>
      </c>
      <c r="C13" s="10" t="e">
        <f t="shared" si="0"/>
        <v>#DIV/0!</v>
      </c>
      <c r="D13" s="19">
        <v>16.4012194668567</v>
      </c>
      <c r="E13" s="11">
        <f t="shared" si="1"/>
        <v>0</v>
      </c>
      <c r="F13" s="10" t="e">
        <f t="shared" si="2"/>
        <v>#DIV/0!</v>
      </c>
      <c r="G13" s="14">
        <v>12</v>
      </c>
      <c r="H13" s="10" t="e">
        <f t="shared" si="3"/>
        <v>#DIV/0!</v>
      </c>
      <c r="I13" s="19">
        <v>16.4012194668567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14.142135623731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2368</v>
      </c>
      <c r="C14" s="3" t="e">
        <f>B14/$B$14</f>
        <v>#DIV/0!</v>
      </c>
      <c r="D14" s="18">
        <v>210.040472290461</v>
      </c>
      <c r="E14" s="5">
        <f t="shared" si="1"/>
        <v>0</v>
      </c>
      <c r="F14" s="3" t="e">
        <f t="shared" si="2"/>
        <v>#DIV/0!</v>
      </c>
      <c r="G14" s="13">
        <v>1139</v>
      </c>
      <c r="H14" s="3" t="e">
        <f>G14/$G$14</f>
        <v>#DIV/0!</v>
      </c>
      <c r="I14" s="18">
        <v>163.248277173145</v>
      </c>
      <c r="J14" s="5">
        <f t="shared" si="4"/>
        <v>0</v>
      </c>
      <c r="K14" s="3" t="e">
        <f t="shared" si="5"/>
        <v>#DIV/0!</v>
      </c>
      <c r="L14" s="13">
        <v>1229</v>
      </c>
      <c r="M14" s="3" t="e">
        <f>L14/$L$14</f>
        <v>#DIV/0!</v>
      </c>
      <c r="N14" s="18">
        <v>139.617334167359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22</v>
      </c>
      <c r="C15" s="3" t="e">
        <f t="shared" ref="C15:C23" si="9">B15/$B$14</f>
        <v>#DIV/0!</v>
      </c>
      <c r="D15" s="18">
        <v>19.4164878389476</v>
      </c>
      <c r="E15" s="5">
        <f t="shared" si="1"/>
        <v>0</v>
      </c>
      <c r="F15" s="3" t="e">
        <f t="shared" si="2"/>
        <v>#DIV/0!</v>
      </c>
      <c r="G15" s="13">
        <v>11</v>
      </c>
      <c r="H15" s="3" t="e">
        <f t="shared" ref="H15:H23" si="10">G15/$G$14</f>
        <v>#DIV/0!</v>
      </c>
      <c r="I15" s="18">
        <v>11.7046999107196</v>
      </c>
      <c r="J15" s="5">
        <f t="shared" si="4"/>
        <v>0</v>
      </c>
      <c r="K15" s="3" t="e">
        <f t="shared" si="5"/>
        <v>#DIV/0!</v>
      </c>
      <c r="L15" s="13">
        <v>11</v>
      </c>
      <c r="M15" s="3" t="e">
        <f t="shared" ref="M15:M23" si="11">L15/$L$14</f>
        <v>#DIV/0!</v>
      </c>
      <c r="N15" s="18">
        <v>16.4012194668567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143</v>
      </c>
      <c r="C16" s="3" t="e">
        <f t="shared" si="9"/>
        <v>#DIV/0!</v>
      </c>
      <c r="D16" s="18">
        <v>71.5891053163818</v>
      </c>
      <c r="E16" s="5">
        <f t="shared" si="1"/>
        <v>0</v>
      </c>
      <c r="F16" s="3" t="e">
        <f t="shared" si="2"/>
        <v>#DIV/0!</v>
      </c>
      <c r="G16" s="13">
        <v>114</v>
      </c>
      <c r="H16" s="3" t="e">
        <f t="shared" si="10"/>
        <v>#DIV/0!</v>
      </c>
      <c r="I16" s="18">
        <v>65.1920240520265</v>
      </c>
      <c r="J16" s="5">
        <f t="shared" si="4"/>
        <v>0</v>
      </c>
      <c r="K16" s="3" t="e">
        <f t="shared" si="5"/>
        <v>#DIV/0!</v>
      </c>
      <c r="L16" s="13">
        <v>29</v>
      </c>
      <c r="M16" s="3" t="e">
        <f t="shared" si="11"/>
        <v>#DIV/0!</v>
      </c>
      <c r="N16" s="18">
        <v>29.1547594742265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683</v>
      </c>
      <c r="C17" s="3" t="e">
        <f t="shared" si="9"/>
        <v>#DIV/0!</v>
      </c>
      <c r="D17" s="18">
        <v>143.627991700782</v>
      </c>
      <c r="E17" s="5">
        <f t="shared" si="1"/>
        <v>0</v>
      </c>
      <c r="F17" s="3" t="e">
        <f t="shared" si="2"/>
        <v>#DIV/0!</v>
      </c>
      <c r="G17" s="13">
        <v>446</v>
      </c>
      <c r="H17" s="3" t="e">
        <f t="shared" si="10"/>
        <v>#DIV/0!</v>
      </c>
      <c r="I17" s="18">
        <v>107.480230740355</v>
      </c>
      <c r="J17" s="5">
        <f t="shared" si="4"/>
        <v>0</v>
      </c>
      <c r="K17" s="3" t="e">
        <f t="shared" si="5"/>
        <v>#DIV/0!</v>
      </c>
      <c r="L17" s="13">
        <v>237</v>
      </c>
      <c r="M17" s="3" t="e">
        <f t="shared" si="11"/>
        <v>#DIV/0!</v>
      </c>
      <c r="N17" s="18">
        <v>71.4002801114954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503</v>
      </c>
      <c r="C18" s="3" t="e">
        <f t="shared" si="9"/>
        <v>#DIV/0!</v>
      </c>
      <c r="D18" s="18">
        <v>142.411375950097</v>
      </c>
      <c r="E18" s="5">
        <f t="shared" si="1"/>
        <v>0</v>
      </c>
      <c r="F18" s="3" t="e">
        <f t="shared" si="2"/>
        <v>#DIV/0!</v>
      </c>
      <c r="G18" s="13">
        <v>190</v>
      </c>
      <c r="H18" s="3" t="e">
        <f t="shared" si="10"/>
        <v>#DIV/0!</v>
      </c>
      <c r="I18" s="18">
        <v>105.688220724923</v>
      </c>
      <c r="J18" s="5">
        <f t="shared" si="4"/>
        <v>0</v>
      </c>
      <c r="K18" s="3" t="e">
        <f t="shared" si="5"/>
        <v>#DIV/0!</v>
      </c>
      <c r="L18" s="13">
        <v>313</v>
      </c>
      <c r="M18" s="3" t="e">
        <f t="shared" si="11"/>
        <v>#DIV/0!</v>
      </c>
      <c r="N18" s="18">
        <v>110.113577727726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121</v>
      </c>
      <c r="C19" s="3" t="e">
        <f t="shared" si="9"/>
        <v>#DIV/0!</v>
      </c>
      <c r="D19" s="18">
        <v>52.8015151297763</v>
      </c>
      <c r="E19" s="5">
        <f t="shared" si="1"/>
        <v>0</v>
      </c>
      <c r="F19" s="3" t="e">
        <f t="shared" si="2"/>
        <v>#DIV/0!</v>
      </c>
      <c r="G19" s="13">
        <v>71</v>
      </c>
      <c r="H19" s="3" t="e">
        <f t="shared" si="10"/>
        <v>#DIV/0!</v>
      </c>
      <c r="I19" s="18">
        <v>40.853396431631</v>
      </c>
      <c r="J19" s="5">
        <f t="shared" si="4"/>
        <v>0</v>
      </c>
      <c r="K19" s="3" t="e">
        <f t="shared" si="5"/>
        <v>#DIV/0!</v>
      </c>
      <c r="L19" s="13">
        <v>50</v>
      </c>
      <c r="M19" s="3" t="e">
        <f t="shared" si="11"/>
        <v>#DIV/0!</v>
      </c>
      <c r="N19" s="18">
        <v>34.8855270850248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625</v>
      </c>
      <c r="C20" s="3" t="e">
        <f t="shared" si="9"/>
        <v>#DIV/0!</v>
      </c>
      <c r="D20" s="18">
        <v>126.506916806948</v>
      </c>
      <c r="E20" s="5">
        <f t="shared" si="1"/>
        <v>0</v>
      </c>
      <c r="F20" s="3" t="e">
        <f t="shared" si="2"/>
        <v>#DIV/0!</v>
      </c>
      <c r="G20" s="13">
        <v>241</v>
      </c>
      <c r="H20" s="3" t="e">
        <f t="shared" si="10"/>
        <v>#DIV/0!</v>
      </c>
      <c r="I20" s="18">
        <v>77.1556867638413</v>
      </c>
      <c r="J20" s="5">
        <f t="shared" si="4"/>
        <v>0</v>
      </c>
      <c r="K20" s="3" t="e">
        <f t="shared" si="5"/>
        <v>#DIV/0!</v>
      </c>
      <c r="L20" s="13">
        <v>384</v>
      </c>
      <c r="M20" s="3" t="e">
        <f t="shared" si="11"/>
        <v>#DIV/0!</v>
      </c>
      <c r="N20" s="18">
        <v>80.7217442824423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271</v>
      </c>
      <c r="C21" s="3" t="e">
        <f t="shared" si="9"/>
        <v>#DIV/0!</v>
      </c>
      <c r="D21" s="18">
        <v>97.082439194738</v>
      </c>
      <c r="E21" s="5">
        <f t="shared" si="1"/>
        <v>0</v>
      </c>
      <c r="F21" s="3" t="e">
        <f t="shared" si="2"/>
        <v>#DIV/0!</v>
      </c>
      <c r="G21" s="13">
        <v>66</v>
      </c>
      <c r="H21" s="3" t="e">
        <f t="shared" si="10"/>
        <v>#DIV/0!</v>
      </c>
      <c r="I21" s="18">
        <v>42.0119030752</v>
      </c>
      <c r="J21" s="5">
        <f t="shared" si="4"/>
        <v>0</v>
      </c>
      <c r="K21" s="3" t="e">
        <f t="shared" si="5"/>
        <v>#DIV/0!</v>
      </c>
      <c r="L21" s="13">
        <v>205</v>
      </c>
      <c r="M21" s="3" t="e">
        <f t="shared" si="11"/>
        <v>#DIV/0!</v>
      </c>
      <c r="N21" s="18">
        <v>71.028163428319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2203</v>
      </c>
      <c r="C22" s="3" t="e">
        <f t="shared" si="9"/>
        <v>#DIV/0!</v>
      </c>
      <c r="D22" s="18">
        <v>212.136748348795</v>
      </c>
      <c r="E22" s="5">
        <f t="shared" si="1"/>
        <v>0</v>
      </c>
      <c r="F22" s="3" t="e">
        <f t="shared" si="2"/>
        <v>#DIV/0!</v>
      </c>
      <c r="G22" s="13">
        <v>1014</v>
      </c>
      <c r="H22" s="3" t="e">
        <f t="shared" si="10"/>
        <v>#DIV/0!</v>
      </c>
      <c r="I22" s="18">
        <v>156.604597633658</v>
      </c>
      <c r="J22" s="5">
        <f t="shared" si="4"/>
        <v>0</v>
      </c>
      <c r="K22" s="3" t="e">
        <f t="shared" si="5"/>
        <v>#DIV/0!</v>
      </c>
      <c r="L22" s="13">
        <v>1189</v>
      </c>
      <c r="M22" s="3" t="e">
        <f t="shared" si="11"/>
        <v>#DIV/0!</v>
      </c>
      <c r="N22" s="18">
        <v>139.807009838563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896</v>
      </c>
      <c r="C23" s="10" t="e">
        <f t="shared" si="9"/>
        <v>#DIV/0!</v>
      </c>
      <c r="D23" s="19">
        <v>146.372811683044</v>
      </c>
      <c r="E23" s="11">
        <f t="shared" si="1"/>
        <v>0</v>
      </c>
      <c r="F23" s="10" t="e">
        <f t="shared" si="2"/>
        <v>#DIV/0!</v>
      </c>
      <c r="G23" s="14">
        <v>307</v>
      </c>
      <c r="H23" s="10" t="e">
        <f t="shared" si="10"/>
        <v>#DIV/0!</v>
      </c>
      <c r="I23" s="19">
        <v>83.240615086627</v>
      </c>
      <c r="J23" s="11">
        <f t="shared" si="4"/>
        <v>0</v>
      </c>
      <c r="K23" s="10" t="e">
        <f t="shared" si="5"/>
        <v>#DIV/0!</v>
      </c>
      <c r="L23" s="14">
        <v>589</v>
      </c>
      <c r="M23" s="10" t="e">
        <f t="shared" si="11"/>
        <v>#DIV/0!</v>
      </c>
      <c r="N23" s="19">
        <v>94.1116358374457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1541</v>
      </c>
      <c r="C9" s="3" t="e">
        <f>B9/$B$9</f>
        <v>#DIV/0!</v>
      </c>
      <c r="D9" s="18">
        <v>89.2020179143947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111</v>
      </c>
      <c r="C10" s="3" t="e">
        <f t="shared" ref="C10:C11" si="0">B10/$B$9</f>
        <v>#DIV/0!</v>
      </c>
      <c r="D10" s="18">
        <v>66.0681466366357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1430</v>
      </c>
      <c r="C11" s="3" t="e">
        <f t="shared" si="0"/>
        <v>#DIV/0!</v>
      </c>
      <c r="D11" s="18">
        <v>102.727795654341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1012</v>
      </c>
      <c r="C12" s="3" t="e">
        <f>B12/$B$11</f>
        <v>#DIV/0!</v>
      </c>
      <c r="D12" s="18">
        <v>107.447661677674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418</v>
      </c>
      <c r="C13" s="3" t="e">
        <f>B13/$B$11</f>
        <v>#DIV/0!</v>
      </c>
      <c r="D13" s="18">
        <v>103.469802357983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52 and 53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1430</v>
      </c>
      <c r="C9" s="18">
        <v>102.727795654341</v>
      </c>
      <c r="D9" s="5">
        <f>C9/1.645</f>
        <v>0</v>
      </c>
      <c r="E9" s="9" t="e">
        <f>D9/B9</f>
        <v>#DIV/0!</v>
      </c>
      <c r="F9" s="13">
        <v>1012</v>
      </c>
      <c r="G9" s="18">
        <v>107.447661677674</v>
      </c>
      <c r="H9" s="5">
        <f>G9/1.645</f>
        <v>0</v>
      </c>
      <c r="I9" s="3" t="e">
        <f>H9/F9</f>
        <v>#DIV/0!</v>
      </c>
      <c r="J9" s="13">
        <v>418</v>
      </c>
      <c r="K9" s="18">
        <v>103.469802357983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1103</v>
      </c>
      <c r="C11" s="18">
        <v>105.759160359753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982</v>
      </c>
      <c r="G11" s="18">
        <v>106.826962888589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121</v>
      </c>
      <c r="K11" s="18">
        <v>56.3560112144215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17</v>
      </c>
      <c r="C12" s="18">
        <v>16.1245154965971</v>
      </c>
      <c r="D12" s="5">
        <f t="shared" si="0"/>
        <v>0</v>
      </c>
      <c r="E12" s="9" t="e">
        <f t="shared" si="1"/>
        <v>#DIV/0!</v>
      </c>
      <c r="F12" s="13">
        <v>0</v>
      </c>
      <c r="G12" s="18">
        <v>14.142135623731</v>
      </c>
      <c r="H12" s="5">
        <f t="shared" si="2"/>
        <v>0</v>
      </c>
      <c r="I12" s="3" t="e">
        <f t="shared" si="3"/>
        <v>#DIV/0!</v>
      </c>
      <c r="J12" s="13">
        <v>17</v>
      </c>
      <c r="K12" s="18">
        <v>16.1245154965971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163</v>
      </c>
      <c r="C13" s="18">
        <v>73.824115301167</v>
      </c>
      <c r="D13" s="5">
        <f t="shared" si="0"/>
        <v>0</v>
      </c>
      <c r="E13" s="9" t="e">
        <f t="shared" si="1"/>
        <v>#DIV/0!</v>
      </c>
      <c r="F13" s="13">
        <v>20</v>
      </c>
      <c r="G13" s="18">
        <v>19.723082923316</v>
      </c>
      <c r="H13" s="5">
        <f t="shared" si="2"/>
        <v>0</v>
      </c>
      <c r="I13" s="3" t="e">
        <f t="shared" si="3"/>
        <v>#DIV/0!</v>
      </c>
      <c r="J13" s="13">
        <v>143</v>
      </c>
      <c r="K13" s="18">
        <v>72.069410986909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126</v>
      </c>
      <c r="C14" s="18">
        <v>66.4830805543786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126</v>
      </c>
      <c r="K14" s="18">
        <v>66.4830805543786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0</v>
      </c>
      <c r="C15" s="18">
        <v>14.142135623731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0</v>
      </c>
      <c r="K15" s="18">
        <v>14.142135623731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17</v>
      </c>
      <c r="C16" s="18">
        <v>18.0277563773199</v>
      </c>
      <c r="D16" s="5">
        <f t="shared" si="0"/>
        <v>0</v>
      </c>
      <c r="E16" s="9" t="e">
        <f t="shared" si="1"/>
        <v>#DIV/0!</v>
      </c>
      <c r="F16" s="13">
        <v>6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11</v>
      </c>
      <c r="K16" s="18">
        <v>14.3178210632764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4</v>
      </c>
      <c r="C17" s="19">
        <v>11.6619037896906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11.6619037896906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1541</v>
      </c>
      <c r="C9" s="3" t="e">
        <f>B9/$B$9</f>
        <v>#DIV/0!</v>
      </c>
      <c r="D9" s="18">
        <v>89.2020179143947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4</v>
      </c>
      <c r="C11" s="3" t="e">
        <f t="shared" ref="C11:C27" si="0">B11/$B$9</f>
        <v>#DIV/0!</v>
      </c>
      <c r="D11" s="18">
        <v>12.8062484748657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83</v>
      </c>
      <c r="C12" s="3" t="e">
        <f t="shared" si="0"/>
        <v>#DIV/0!</v>
      </c>
      <c r="D12" s="18">
        <v>55.2268050859363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608</v>
      </c>
      <c r="C13" s="3" t="e">
        <f t="shared" si="0"/>
        <v>#DIV/0!</v>
      </c>
      <c r="D13" s="18">
        <v>116.275534829989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669</v>
      </c>
      <c r="C14" s="3" t="e">
        <f t="shared" si="0"/>
        <v>#DIV/0!</v>
      </c>
      <c r="D14" s="18">
        <v>116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163</v>
      </c>
      <c r="C15" s="3" t="e">
        <f t="shared" si="0"/>
        <v>#DIV/0!</v>
      </c>
      <c r="D15" s="18">
        <v>62.00806399171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14</v>
      </c>
      <c r="C16" s="3" t="e">
        <f t="shared" si="0"/>
        <v>#DIV/0!</v>
      </c>
      <c r="D16" s="18">
        <v>20.591260281974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0</v>
      </c>
      <c r="C19" s="3" t="e">
        <f t="shared" si="0"/>
        <v>#DIV/0!</v>
      </c>
      <c r="D19" s="18">
        <v>14.142135623731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0</v>
      </c>
      <c r="C20" s="3" t="e">
        <f t="shared" si="0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29</v>
      </c>
      <c r="C21" s="3" t="e">
        <f t="shared" si="0"/>
        <v>#DIV/0!</v>
      </c>
      <c r="D21" s="18">
        <v>33.5261092284804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42</v>
      </c>
      <c r="C22" s="3" t="e">
        <f t="shared" si="0"/>
        <v>#DIV/0!</v>
      </c>
      <c r="D22" s="18">
        <v>38.4707681233427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62</v>
      </c>
      <c r="C23" s="3" t="e">
        <f t="shared" si="0"/>
        <v>#DIV/0!</v>
      </c>
      <c r="D23" s="18">
        <v>38.0131556174964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166</v>
      </c>
      <c r="C24" s="3" t="e">
        <f t="shared" si="0"/>
        <v>#DIV/0!</v>
      </c>
      <c r="D24" s="18">
        <v>73.8782782690555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933</v>
      </c>
      <c r="C25" s="3" t="e">
        <f t="shared" si="0"/>
        <v>#DIV/0!</v>
      </c>
      <c r="D25" s="18">
        <v>114.214710085873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222</v>
      </c>
      <c r="C26" s="3" t="e">
        <f t="shared" si="0"/>
        <v>#DIV/0!</v>
      </c>
      <c r="D26" s="18">
        <v>68.7968022512675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87</v>
      </c>
      <c r="C27" s="3" t="e">
        <f t="shared" si="0"/>
        <v>#DIV/0!</v>
      </c>
      <c r="D27" s="18">
        <v>51.0881590977792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409</v>
      </c>
      <c r="C10" s="3" t="e">
        <f>B10/$B$10</f>
        <v>#DIV/0!</v>
      </c>
      <c r="D10" s="18">
        <v>103.469802357983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0</v>
      </c>
      <c r="C11" s="3" t="e">
        <f t="shared" ref="C11:C17" si="0">B11/$B$10</f>
        <v>#DIV/0!</v>
      </c>
      <c r="D11" s="18">
        <v>14.142135623731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151</v>
      </c>
      <c r="C12" s="3" t="e">
        <f t="shared" si="0"/>
        <v>#DIV/0!</v>
      </c>
      <c r="D12" s="18">
        <v>68.0073525436772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167</v>
      </c>
      <c r="C13" s="3" t="e">
        <f t="shared" si="0"/>
        <v>#DIV/0!</v>
      </c>
      <c r="D13" s="18">
        <v>75.2861208988748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79</v>
      </c>
      <c r="C14" s="3" t="e">
        <f t="shared" si="0"/>
        <v>#DIV/0!</v>
      </c>
      <c r="D14" s="18">
        <v>55.4436651025164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7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5</v>
      </c>
      <c r="C16" s="3" t="e">
        <f t="shared" si="0"/>
        <v>#DIV/0!</v>
      </c>
      <c r="D16" s="18">
        <v>12.8062484748657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409</v>
      </c>
      <c r="C19" s="3" t="e">
        <f>B19/$B$19</f>
        <v>#DIV/0!</v>
      </c>
      <c r="D19" s="18">
        <v>103.469802357983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33</v>
      </c>
      <c r="C20" s="3" t="e">
        <f t="shared" ref="C20:C25" si="4">B20/$B$19</f>
        <v>#DIV/0!</v>
      </c>
      <c r="D20" s="18">
        <v>36.4005494464026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88</v>
      </c>
      <c r="C21" s="3" t="e">
        <f t="shared" si="4"/>
        <v>#DIV/0!</v>
      </c>
      <c r="D21" s="18">
        <v>56.8242905807015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47</v>
      </c>
      <c r="C22" s="3" t="e">
        <f t="shared" si="4"/>
        <v>#DIV/0!</v>
      </c>
      <c r="D22" s="18">
        <v>34.928498393146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49</v>
      </c>
      <c r="C23" s="3" t="e">
        <f t="shared" si="4"/>
        <v>#DIV/0!</v>
      </c>
      <c r="D23" s="18">
        <v>44.7772263544762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19</v>
      </c>
      <c r="C24" s="3" t="e">
        <f t="shared" si="4"/>
        <v>#DIV/0!</v>
      </c>
      <c r="D24" s="18">
        <v>17.8885438199983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173</v>
      </c>
      <c r="C25" s="3" t="e">
        <f t="shared" si="4"/>
        <v>#DIV/0!</v>
      </c>
      <c r="D25" s="18">
        <v>76.9220384545287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9</v>
      </c>
      <c r="C26" s="3"/>
      <c r="D26" s="18">
        <v>14.8660687473185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1012</v>
      </c>
      <c r="C10" s="3" t="e">
        <f>B10/$B$10</f>
        <v>#DIV/0!</v>
      </c>
      <c r="D10" s="18">
        <v>107.447661677674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817</v>
      </c>
      <c r="C11" s="3" t="e">
        <f t="shared" ref="C11:C12" si="0">B11/$B$10</f>
        <v>#DIV/0!</v>
      </c>
      <c r="D11" s="18">
        <v>98.2293235240883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195</v>
      </c>
      <c r="C12" s="3" t="e">
        <f t="shared" si="0"/>
        <v>#DIV/0!</v>
      </c>
      <c r="D12" s="18">
        <v>62.4819974072532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817</v>
      </c>
      <c r="C14" s="3" t="e">
        <f>B14/$B$14</f>
        <v>#DIV/0!</v>
      </c>
      <c r="D14" s="18">
        <v>98.2293235240883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26</v>
      </c>
      <c r="C15" s="3" t="e">
        <f t="shared" ref="C15:C21" si="3">B15/$B$14</f>
        <v>#DIV/0!</v>
      </c>
      <c r="D15" s="18">
        <v>33.5261092284804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67</v>
      </c>
      <c r="C16" s="3" t="e">
        <f t="shared" si="3"/>
        <v>#DIV/0!</v>
      </c>
      <c r="D16" s="18">
        <v>36.7151195013716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341</v>
      </c>
      <c r="C17" s="3" t="e">
        <f t="shared" si="3"/>
        <v>#DIV/0!</v>
      </c>
      <c r="D17" s="18">
        <v>74.6324326281812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331</v>
      </c>
      <c r="C18" s="3" t="e">
        <f t="shared" si="3"/>
        <v>#DIV/0!</v>
      </c>
      <c r="D18" s="18">
        <v>88.5268320906153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52</v>
      </c>
      <c r="C19" s="3" t="e">
        <f t="shared" si="3"/>
        <v>#DIV/0!</v>
      </c>
      <c r="D19" s="18">
        <v>37.5366487582469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195</v>
      </c>
      <c r="C22" s="3" t="e">
        <f>B22/$B$22</f>
        <v>#DIV/0!</v>
      </c>
      <c r="D22" s="18">
        <v>62.4819974072532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4</v>
      </c>
      <c r="C23" s="3" t="e">
        <f t="shared" ref="C23:C28" si="5">B23/$B$22</f>
        <v>#DIV/0!</v>
      </c>
      <c r="D23" s="18">
        <v>11.6619037896906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37</v>
      </c>
      <c r="C24" s="3" t="e">
        <f t="shared" si="5"/>
        <v>#DIV/0!</v>
      </c>
      <c r="D24" s="18">
        <v>24.3515913237718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41</v>
      </c>
      <c r="C25" s="3" t="e">
        <f t="shared" si="5"/>
        <v>#DIV/0!</v>
      </c>
      <c r="D25" s="18">
        <v>23.7697286480094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69</v>
      </c>
      <c r="C26" s="3" t="e">
        <f t="shared" si="5"/>
        <v>#DIV/0!</v>
      </c>
      <c r="D26" s="18">
        <v>42.485291572496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23</v>
      </c>
      <c r="C27" s="3" t="e">
        <f t="shared" si="5"/>
        <v>#DIV/0!</v>
      </c>
      <c r="D27" s="18">
        <v>18.0277563773199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21</v>
      </c>
      <c r="C28" s="3" t="e">
        <f t="shared" si="5"/>
        <v>#DIV/0!</v>
      </c>
      <c r="D28" s="18">
        <v>20.8806130178211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817</v>
      </c>
      <c r="C9" s="3" t="e">
        <f>B9/$B$9</f>
        <v>#DIV/0!</v>
      </c>
      <c r="D9" s="18">
        <v>98.2293235240883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357</v>
      </c>
      <c r="C10" s="3" t="e">
        <f t="shared" ref="C10:C14" si="2">B10/$B$9</f>
        <v>#DIV/0!</v>
      </c>
      <c r="D10" s="18">
        <v>75.2130307858951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124</v>
      </c>
      <c r="C11" s="3" t="e">
        <f t="shared" si="2"/>
        <v>#DIV/0!</v>
      </c>
      <c r="D11" s="18">
        <v>51.7397332811061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75</v>
      </c>
      <c r="C12" s="3" t="e">
        <f t="shared" si="2"/>
        <v>#DIV/0!</v>
      </c>
      <c r="D12" s="18">
        <v>42.9534631898291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64</v>
      </c>
      <c r="C13" s="3" t="e">
        <f t="shared" si="2"/>
        <v>#DIV/0!</v>
      </c>
      <c r="D13" s="18">
        <v>45.2216762183801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197</v>
      </c>
      <c r="C14" s="3" t="e">
        <f t="shared" si="2"/>
        <v>#DIV/0!</v>
      </c>
      <c r="D14" s="18">
        <v>71.1196175467782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195</v>
      </c>
      <c r="C16" s="3" t="e">
        <f>B16/$B$16</f>
        <v>#DIV/0!</v>
      </c>
      <c r="D16" s="18">
        <v>62.4819974072532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73</v>
      </c>
      <c r="C17" s="3" t="e">
        <f t="shared" ref="C17:C23" si="3">B17/$B$16</f>
        <v>#DIV/0!</v>
      </c>
      <c r="D17" s="18">
        <v>33.3016516106934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37</v>
      </c>
      <c r="C18" s="3" t="e">
        <f t="shared" si="3"/>
        <v>#DIV/0!</v>
      </c>
      <c r="D18" s="18">
        <v>26.9072480941474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12</v>
      </c>
      <c r="C19" s="3" t="e">
        <f t="shared" si="3"/>
        <v>#DIV/0!</v>
      </c>
      <c r="D19" s="18">
        <v>11.4017542509914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5</v>
      </c>
      <c r="C20" s="3" t="e">
        <f t="shared" si="3"/>
        <v>#DIV/0!</v>
      </c>
      <c r="D20" s="18">
        <v>12.2065556157337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8</v>
      </c>
      <c r="C21" s="3" t="e">
        <f t="shared" si="3"/>
        <v>#DIV/0!</v>
      </c>
      <c r="D21" s="18">
        <v>9.21954445729289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8</v>
      </c>
      <c r="C22" s="3" t="e">
        <f t="shared" si="3"/>
        <v>#DIV/0!</v>
      </c>
      <c r="D22" s="18">
        <v>10.816653826392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52</v>
      </c>
      <c r="C23" s="3" t="e">
        <f t="shared" si="3"/>
        <v>#DIV/0!</v>
      </c>
      <c r="D23" s="18">
        <v>40.853396431631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52 and 53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1430</v>
      </c>
      <c r="C9" s="3" t="e">
        <f>B9/$B$9</f>
        <v>#DIV/0!</v>
      </c>
      <c r="D9" s="18">
        <v>102.727795654341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26</v>
      </c>
      <c r="C10" s="3" t="e">
        <f t="shared" ref="C10:C25" si="0">B10/$B$9</f>
        <v>#DIV/0!</v>
      </c>
      <c r="D10" s="18">
        <v>23.7697286480094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78</v>
      </c>
      <c r="C11" s="3" t="e">
        <f t="shared" si="0"/>
        <v>#DIV/0!</v>
      </c>
      <c r="D11" s="18">
        <v>43.4165866921848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92</v>
      </c>
      <c r="C12" s="3" t="e">
        <f t="shared" si="0"/>
        <v>#DIV/0!</v>
      </c>
      <c r="D12" s="18">
        <v>64.6374504447692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51</v>
      </c>
      <c r="C13" s="3" t="e">
        <f t="shared" si="0"/>
        <v>#DIV/0!</v>
      </c>
      <c r="D13" s="18">
        <v>25.6124969497314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56</v>
      </c>
      <c r="C14" s="3" t="e">
        <f t="shared" si="0"/>
        <v>#DIV/0!</v>
      </c>
      <c r="D14" s="18">
        <v>34.4818792991333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45</v>
      </c>
      <c r="C15" s="3" t="e">
        <f t="shared" si="0"/>
        <v>#DIV/0!</v>
      </c>
      <c r="D15" s="18">
        <v>39.8120584747888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65</v>
      </c>
      <c r="C16" s="3" t="e">
        <f t="shared" si="0"/>
        <v>#DIV/0!</v>
      </c>
      <c r="D16" s="18">
        <v>41.8807831827438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45</v>
      </c>
      <c r="C17" s="3" t="e">
        <f t="shared" si="0"/>
        <v>#DIV/0!</v>
      </c>
      <c r="D17" s="18">
        <v>30.8058436014987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11</v>
      </c>
      <c r="C18" s="3" t="e">
        <f t="shared" si="0"/>
        <v>#DIV/0!</v>
      </c>
      <c r="D18" s="18">
        <v>12.6491106406735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175</v>
      </c>
      <c r="C19" s="3" t="e">
        <f t="shared" si="0"/>
        <v>#DIV/0!</v>
      </c>
      <c r="D19" s="18">
        <v>75.9275970909129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189</v>
      </c>
      <c r="C20" s="3" t="e">
        <f t="shared" si="0"/>
        <v>#DIV/0!</v>
      </c>
      <c r="D20" s="18">
        <v>76.8374908491942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209</v>
      </c>
      <c r="C21" s="3" t="e">
        <f t="shared" si="0"/>
        <v>#DIV/0!</v>
      </c>
      <c r="D21" s="18">
        <v>71.3442359269479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140</v>
      </c>
      <c r="C22" s="3" t="e">
        <f t="shared" si="0"/>
        <v>#DIV/0!</v>
      </c>
      <c r="D22" s="18">
        <v>51.8555686498567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90</v>
      </c>
      <c r="C23" s="3" t="e">
        <f t="shared" si="0"/>
        <v>#DIV/0!</v>
      </c>
      <c r="D23" s="18">
        <v>46.6476151587624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109</v>
      </c>
      <c r="C24" s="3" t="e">
        <f t="shared" si="0"/>
        <v>#DIV/0!</v>
      </c>
      <c r="D24" s="18">
        <v>53.0094331227943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49</v>
      </c>
      <c r="C25" s="3" t="e">
        <f t="shared" si="0"/>
        <v>#DIV/0!</v>
      </c>
      <c r="D25" s="18">
        <v>42.4499705535822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65634.544973545</v>
      </c>
      <c r="C27" s="2" t="s">
        <v>80</v>
      </c>
      <c r="D27" s="37">
        <v>43131.5953501208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