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<sst xmlns="http://schemas.openxmlformats.org/spreadsheetml/2006/main" count="234" uniqueCount="234">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</sst>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3.03 and 3.03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1935</v>
      </c>
      <c r="C9" s="3" t="e">
        <f>B9/$B$9</f>
        <v>#DIV/0!</v>
      </c>
      <c r="D9" s="18">
        <v>291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1753</v>
      </c>
      <c r="C10" s="3" t="e">
        <f t="shared" ref="C10:C20" si="0">B10/$B$9</f>
        <v>#DIV/0!</v>
      </c>
      <c r="D10" s="18">
        <v>371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624</v>
      </c>
      <c r="C11" s="3" t="e">
        <f t="shared" si="0"/>
        <v>#DIV/0!</v>
      </c>
      <c r="D11" s="18">
        <v>243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904</v>
      </c>
      <c r="C12" s="3" t="e">
        <f t="shared" si="0"/>
        <v>#DIV/0!</v>
      </c>
      <c r="D12" s="18">
        <v>239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25</v>
      </c>
      <c r="C13" s="3" t="e">
        <f t="shared" si="0"/>
        <v>#DIV/0!</v>
      </c>
      <c r="D13" s="18">
        <v>29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122</v>
      </c>
      <c r="C14" s="3" t="e">
        <f t="shared" si="0"/>
        <v>#DIV/0!</v>
      </c>
      <c r="D14" s="18">
        <v>155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10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0</v>
      </c>
      <c r="C16" s="3" t="e">
        <f t="shared" si="0"/>
        <v>#DIV/0!</v>
      </c>
      <c r="D16" s="18">
        <v>10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78</v>
      </c>
      <c r="C17" s="3" t="e">
        <f t="shared" si="0"/>
        <v>#DIV/0!</v>
      </c>
      <c r="D17" s="18">
        <v>66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4</v>
      </c>
      <c r="C18" s="3" t="e">
        <f t="shared" si="0"/>
        <v>#DIV/0!</v>
      </c>
      <c r="D18" s="18">
        <v>6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74</v>
      </c>
      <c r="C19" s="3" t="e">
        <f t="shared" si="0"/>
        <v>#DIV/0!</v>
      </c>
      <c r="D19" s="18">
        <v>66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182</v>
      </c>
      <c r="C20" s="3" t="e">
        <f t="shared" si="0"/>
        <v>#DIV/0!</v>
      </c>
      <c r="D20" s="18">
        <v>140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3.03 and 3.03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893</v>
      </c>
      <c r="H9" s="3" t="e">
        <f>G9/$G$9</f>
        <v>#DIV/0!</v>
      </c>
      <c r="I9" s="18">
        <v>173</v>
      </c>
      <c r="J9" s="5">
        <f>I9/1.645</f>
        <v>0</v>
      </c>
      <c r="K9" s="3" t="e">
        <f>J9/G9</f>
        <v>#DIV/0!</v>
      </c>
      <c r="L9" s="13">
        <v>1042</v>
      </c>
      <c r="M9" s="3" t="e">
        <f>L9/$L$9</f>
        <v>#DIV/0!</v>
      </c>
      <c r="N9" s="18">
        <v>217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89</v>
      </c>
      <c r="H10" s="3" t="e">
        <f t="shared" ref="H10:H27" si="5">G10/$G$9</f>
        <v>#DIV/0!</v>
      </c>
      <c r="I10" s="18">
        <v>83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125</v>
      </c>
      <c r="M10" s="3" t="e">
        <f t="shared" ref="M10:M27" si="8">L10/$L$9</f>
        <v>#DIV/0!</v>
      </c>
      <c r="N10" s="18">
        <v>114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61</v>
      </c>
      <c r="H11" s="3" t="e">
        <f t="shared" si="5"/>
        <v>#DIV/0!</v>
      </c>
      <c r="I11" s="18">
        <v>56</v>
      </c>
      <c r="J11" s="5">
        <f t="shared" si="6"/>
        <v>0</v>
      </c>
      <c r="K11" s="3" t="e">
        <f t="shared" si="7"/>
        <v>#DIV/0!</v>
      </c>
      <c r="L11" s="13">
        <v>99</v>
      </c>
      <c r="M11" s="3" t="e">
        <f t="shared" si="8"/>
        <v>#DIV/0!</v>
      </c>
      <c r="N11" s="18">
        <v>73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52</v>
      </c>
      <c r="H12" s="3" t="e">
        <f t="shared" si="5"/>
        <v>#DIV/0!</v>
      </c>
      <c r="I12" s="18">
        <v>45</v>
      </c>
      <c r="J12" s="5">
        <f t="shared" si="6"/>
        <v>0</v>
      </c>
      <c r="K12" s="3" t="e">
        <f t="shared" si="7"/>
        <v>#DIV/0!</v>
      </c>
      <c r="L12" s="13">
        <v>71</v>
      </c>
      <c r="M12" s="3" t="e">
        <f t="shared" si="8"/>
        <v>#DIV/0!</v>
      </c>
      <c r="N12" s="18">
        <v>68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84</v>
      </c>
      <c r="H13" s="3" t="e">
        <f t="shared" si="5"/>
        <v>#DIV/0!</v>
      </c>
      <c r="I13" s="18">
        <v>62.9682459657247</v>
      </c>
      <c r="J13" s="5">
        <f t="shared" si="6"/>
        <v>0</v>
      </c>
      <c r="K13" s="3" t="e">
        <f t="shared" si="7"/>
        <v>#DIV/0!</v>
      </c>
      <c r="L13" s="13">
        <v>96</v>
      </c>
      <c r="M13" s="3" t="e">
        <f t="shared" si="8"/>
        <v>#DIV/0!</v>
      </c>
      <c r="N13" s="18">
        <v>64.8459713474939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94</v>
      </c>
      <c r="H14" s="3" t="e">
        <f t="shared" si="5"/>
        <v>#DIV/0!</v>
      </c>
      <c r="I14" s="18">
        <v>58.7281874401041</v>
      </c>
      <c r="J14" s="5">
        <f t="shared" si="6"/>
        <v>0</v>
      </c>
      <c r="K14" s="3" t="e">
        <f t="shared" si="7"/>
        <v>#DIV/0!</v>
      </c>
      <c r="L14" s="13">
        <v>47</v>
      </c>
      <c r="M14" s="3" t="e">
        <f t="shared" si="8"/>
        <v>#DIV/0!</v>
      </c>
      <c r="N14" s="18">
        <v>45.9238500128201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17</v>
      </c>
      <c r="H15" s="3" t="e">
        <f t="shared" si="5"/>
        <v>#DIV/0!</v>
      </c>
      <c r="I15" s="18">
        <v>21</v>
      </c>
      <c r="J15" s="5">
        <f t="shared" si="6"/>
        <v>0</v>
      </c>
      <c r="K15" s="3" t="e">
        <f t="shared" si="7"/>
        <v>#DIV/0!</v>
      </c>
      <c r="L15" s="13">
        <v>32</v>
      </c>
      <c r="M15" s="3" t="e">
        <f t="shared" si="8"/>
        <v>#DIV/0!</v>
      </c>
      <c r="N15" s="18">
        <v>35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29</v>
      </c>
      <c r="H16" s="3" t="e">
        <f t="shared" si="5"/>
        <v>#DIV/0!</v>
      </c>
      <c r="I16" s="18">
        <v>34</v>
      </c>
      <c r="J16" s="5">
        <f t="shared" si="6"/>
        <v>0</v>
      </c>
      <c r="K16" s="3" t="e">
        <f t="shared" si="7"/>
        <v>#DIV/0!</v>
      </c>
      <c r="L16" s="13">
        <v>83</v>
      </c>
      <c r="M16" s="3" t="e">
        <f t="shared" si="8"/>
        <v>#DIV/0!</v>
      </c>
      <c r="N16" s="18">
        <v>52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61</v>
      </c>
      <c r="H17" s="3" t="e">
        <f t="shared" si="5"/>
        <v>#DIV/0!</v>
      </c>
      <c r="I17" s="18">
        <v>57</v>
      </c>
      <c r="J17" s="5">
        <f t="shared" si="6"/>
        <v>0</v>
      </c>
      <c r="K17" s="3" t="e">
        <f t="shared" si="7"/>
        <v>#DIV/0!</v>
      </c>
      <c r="L17" s="13">
        <v>121</v>
      </c>
      <c r="M17" s="3" t="e">
        <f t="shared" si="8"/>
        <v>#DIV/0!</v>
      </c>
      <c r="N17" s="18">
        <v>96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125</v>
      </c>
      <c r="H18" s="3" t="e">
        <f t="shared" si="5"/>
        <v>#DIV/0!</v>
      </c>
      <c r="I18" s="18">
        <v>57</v>
      </c>
      <c r="J18" s="5">
        <f t="shared" si="6"/>
        <v>0</v>
      </c>
      <c r="K18" s="3" t="e">
        <f t="shared" si="7"/>
        <v>#DIV/0!</v>
      </c>
      <c r="L18" s="13">
        <v>87</v>
      </c>
      <c r="M18" s="3" t="e">
        <f t="shared" si="8"/>
        <v>#DIV/0!</v>
      </c>
      <c r="N18" s="18">
        <v>51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33</v>
      </c>
      <c r="H19" s="3" t="e">
        <f t="shared" si="5"/>
        <v>#DIV/0!</v>
      </c>
      <c r="I19" s="18">
        <v>38</v>
      </c>
      <c r="J19" s="5">
        <f t="shared" si="6"/>
        <v>0</v>
      </c>
      <c r="K19" s="3" t="e">
        <f t="shared" si="7"/>
        <v>#DIV/0!</v>
      </c>
      <c r="L19" s="13">
        <v>20</v>
      </c>
      <c r="M19" s="3" t="e">
        <f t="shared" si="8"/>
        <v>#DIV/0!</v>
      </c>
      <c r="N19" s="18">
        <v>22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47</v>
      </c>
      <c r="H20" s="3" t="e">
        <f t="shared" si="5"/>
        <v>#DIV/0!</v>
      </c>
      <c r="I20" s="18">
        <v>34</v>
      </c>
      <c r="J20" s="5">
        <f t="shared" si="6"/>
        <v>0</v>
      </c>
      <c r="K20" s="3" t="e">
        <f t="shared" si="7"/>
        <v>#DIV/0!</v>
      </c>
      <c r="L20" s="13">
        <v>74</v>
      </c>
      <c r="M20" s="3" t="e">
        <f t="shared" si="8"/>
        <v>#DIV/0!</v>
      </c>
      <c r="N20" s="18">
        <v>65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3</v>
      </c>
      <c r="H21" s="3" t="e">
        <f t="shared" si="5"/>
        <v>#DIV/0!</v>
      </c>
      <c r="I21" s="18">
        <v>6</v>
      </c>
      <c r="J21" s="5">
        <f t="shared" si="6"/>
        <v>0</v>
      </c>
      <c r="K21" s="3" t="e">
        <f t="shared" si="7"/>
        <v>#DIV/0!</v>
      </c>
      <c r="L21" s="13">
        <v>49</v>
      </c>
      <c r="M21" s="3" t="e">
        <f t="shared" si="8"/>
        <v>#DIV/0!</v>
      </c>
      <c r="N21" s="18">
        <v>43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61</v>
      </c>
      <c r="H22" s="3" t="e">
        <f t="shared" si="5"/>
        <v>#DIV/0!</v>
      </c>
      <c r="I22" s="18">
        <v>41.5932686861708</v>
      </c>
      <c r="J22" s="5">
        <f t="shared" si="6"/>
        <v>0</v>
      </c>
      <c r="K22" s="3" t="e">
        <f t="shared" si="7"/>
        <v>#DIV/0!</v>
      </c>
      <c r="L22" s="13">
        <v>27</v>
      </c>
      <c r="M22" s="3" t="e">
        <f t="shared" si="8"/>
        <v>#DIV/0!</v>
      </c>
      <c r="N22" s="18">
        <v>19.2093727122985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59</v>
      </c>
      <c r="H23" s="3" t="e">
        <f t="shared" si="5"/>
        <v>#DIV/0!</v>
      </c>
      <c r="I23" s="18">
        <v>51.2249938994628</v>
      </c>
      <c r="J23" s="5">
        <f t="shared" si="6"/>
        <v>0</v>
      </c>
      <c r="K23" s="3" t="e">
        <f t="shared" si="7"/>
        <v>#DIV/0!</v>
      </c>
      <c r="L23" s="13">
        <v>22</v>
      </c>
      <c r="M23" s="3" t="e">
        <f t="shared" si="8"/>
        <v>#DIV/0!</v>
      </c>
      <c r="N23" s="18">
        <v>16.1554944214035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20</v>
      </c>
      <c r="H24" s="3" t="e">
        <f t="shared" si="5"/>
        <v>#DIV/0!</v>
      </c>
      <c r="I24" s="18">
        <v>15</v>
      </c>
      <c r="J24" s="5">
        <f t="shared" si="6"/>
        <v>0</v>
      </c>
      <c r="K24" s="3" t="e">
        <f t="shared" si="7"/>
        <v>#DIV/0!</v>
      </c>
      <c r="L24" s="13">
        <v>34</v>
      </c>
      <c r="M24" s="3" t="e">
        <f t="shared" si="8"/>
        <v>#DIV/0!</v>
      </c>
      <c r="N24" s="18">
        <v>25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17</v>
      </c>
      <c r="H25" s="3" t="e">
        <f t="shared" si="5"/>
        <v>#DIV/0!</v>
      </c>
      <c r="I25" s="18">
        <v>17</v>
      </c>
      <c r="J25" s="5">
        <f t="shared" si="6"/>
        <v>0</v>
      </c>
      <c r="K25" s="3" t="e">
        <f t="shared" si="7"/>
        <v>#DIV/0!</v>
      </c>
      <c r="L25" s="13">
        <v>51</v>
      </c>
      <c r="M25" s="3" t="e">
        <f t="shared" si="8"/>
        <v>#DIV/0!</v>
      </c>
      <c r="N25" s="18">
        <v>43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0</v>
      </c>
      <c r="H26" s="3" t="e">
        <f t="shared" si="5"/>
        <v>#DIV/0!</v>
      </c>
      <c r="I26" s="18">
        <v>10</v>
      </c>
      <c r="J26" s="5">
        <f t="shared" si="6"/>
        <v>0</v>
      </c>
      <c r="K26" s="3" t="e">
        <f t="shared" si="7"/>
        <v>#DIV/0!</v>
      </c>
      <c r="L26" s="13">
        <v>0</v>
      </c>
      <c r="M26" s="3" t="e">
        <f t="shared" si="8"/>
        <v>#DIV/0!</v>
      </c>
      <c r="N26" s="18">
        <v>10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41</v>
      </c>
      <c r="H27" s="10" t="e">
        <f t="shared" si="5"/>
        <v>#DIV/0!</v>
      </c>
      <c r="I27" s="19">
        <v>64</v>
      </c>
      <c r="J27" s="11">
        <f t="shared" si="6"/>
        <v>0</v>
      </c>
      <c r="K27" s="10" t="e">
        <f t="shared" si="7"/>
        <v>#DIV/0!</v>
      </c>
      <c r="L27" s="14">
        <v>4</v>
      </c>
      <c r="M27" s="10" t="e">
        <f t="shared" si="8"/>
        <v>#DIV/0!</v>
      </c>
      <c r="N27" s="19">
        <v>5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3.03 and 3.03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1849</v>
      </c>
      <c r="C9" s="3" t="e">
        <f>B9/$B$9</f>
        <v>#DIV/0!</v>
      </c>
      <c r="D9" s="5">
        <v>332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251</v>
      </c>
      <c r="C10" s="3" t="e">
        <f t="shared" ref="C10" si="0">B10/$B$9</f>
        <v>#DIV/0!</v>
      </c>
      <c r="D10" s="5">
        <v>194.58931111446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97</v>
      </c>
      <c r="C11" s="3" t="e">
        <f>B11/$B$10</f>
        <v>#DIV/0!</v>
      </c>
      <c r="D11" s="5">
        <v>109.98636279103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5</v>
      </c>
      <c r="C12" s="3" t="e">
        <f t="shared" ref="C12:C23" si="3">B12/$B$10</f>
        <v>#DIV/0!</v>
      </c>
      <c r="D12" s="5">
        <v>14.8660687473185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27</v>
      </c>
      <c r="C13" s="3" t="e">
        <f t="shared" si="3"/>
        <v>#DIV/0!</v>
      </c>
      <c r="D13" s="5">
        <v>32.2490309931942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55</v>
      </c>
      <c r="C14" s="3" t="e">
        <f t="shared" si="3"/>
        <v>#DIV/0!</v>
      </c>
      <c r="D14" s="5">
        <v>55.8659108938537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0</v>
      </c>
      <c r="C15" s="3" t="e">
        <f t="shared" si="3"/>
        <v>#DIV/0!</v>
      </c>
      <c r="D15" s="5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0</v>
      </c>
      <c r="C16" s="3" t="e">
        <f t="shared" si="3"/>
        <v>#DIV/0!</v>
      </c>
      <c r="D16" s="5">
        <v>14.142135623731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5</v>
      </c>
      <c r="C17" s="3" t="e">
        <f t="shared" si="3"/>
        <v>#DIV/0!</v>
      </c>
      <c r="D17" s="5">
        <v>13.4536240470737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13</v>
      </c>
      <c r="C18" s="3" t="e">
        <f t="shared" si="3"/>
        <v>#DIV/0!</v>
      </c>
      <c r="D18" s="5">
        <v>23.259406699226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30</v>
      </c>
      <c r="C19" s="3" t="e">
        <f t="shared" si="3"/>
        <v>#DIV/0!</v>
      </c>
      <c r="D19" s="5">
        <v>40.2616442783948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4</v>
      </c>
      <c r="C20" s="3" t="e">
        <f t="shared" si="3"/>
        <v>#DIV/0!</v>
      </c>
      <c r="D20" s="5">
        <v>12.2065556157337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8</v>
      </c>
      <c r="C21" s="3" t="e">
        <f t="shared" si="3"/>
        <v>#DIV/0!</v>
      </c>
      <c r="D21" s="5">
        <v>14.8660687473185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0</v>
      </c>
      <c r="C22" s="3" t="e">
        <f t="shared" si="3"/>
        <v>#DIV/0!</v>
      </c>
      <c r="D22" s="5">
        <v>14.142135623731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7</v>
      </c>
      <c r="C23" s="3" t="e">
        <f t="shared" si="3"/>
        <v>#DIV/0!</v>
      </c>
      <c r="D23" s="5">
        <v>15.6204993518133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3.03 and 3.03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696</v>
      </c>
      <c r="C9" s="3" t="e">
        <f>B9/$B$9</f>
        <v>#DIV/0!</v>
      </c>
      <c r="D9" s="18">
        <v>116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489</v>
      </c>
      <c r="C10" s="3" t="e">
        <f t="shared" ref="C10:C17" si="0">B10/$B$9</f>
        <v>#DIV/0!</v>
      </c>
      <c r="D10" s="18">
        <v>109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327</v>
      </c>
      <c r="C11" s="3" t="e">
        <f t="shared" si="0"/>
        <v>#DIV/0!</v>
      </c>
      <c r="D11" s="18">
        <v>102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162</v>
      </c>
      <c r="C12" s="3" t="e">
        <f t="shared" si="0"/>
        <v>#DIV/0!</v>
      </c>
      <c r="D12" s="18">
        <v>83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23</v>
      </c>
      <c r="C13" s="3" t="e">
        <f t="shared" si="0"/>
        <v>#DIV/0!</v>
      </c>
      <c r="D13" s="18">
        <v>27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139</v>
      </c>
      <c r="C14" s="3" t="e">
        <f t="shared" si="0"/>
        <v>#DIV/0!</v>
      </c>
      <c r="D14" s="18">
        <v>82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207</v>
      </c>
      <c r="C15" s="3" t="e">
        <f t="shared" si="0"/>
        <v>#DIV/0!</v>
      </c>
      <c r="D15" s="18">
        <v>85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174</v>
      </c>
      <c r="C16" s="3" t="e">
        <f t="shared" si="0"/>
        <v>#DIV/0!</v>
      </c>
      <c r="D16" s="18">
        <v>85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33</v>
      </c>
      <c r="C17" s="3" t="e">
        <f t="shared" si="0"/>
        <v>#DIV/0!</v>
      </c>
      <c r="D17" s="18">
        <v>29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2.78</v>
      </c>
      <c r="C19" s="3" t="s">
        <v>80</v>
      </c>
      <c r="D19" s="26">
        <v>0.33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3.03 and 3.03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696</v>
      </c>
      <c r="C9" s="3" t="e">
        <f>B9/$B$9</f>
        <v>#DIV/0!</v>
      </c>
      <c r="D9" s="18">
        <v>116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22</v>
      </c>
      <c r="C10" s="3" t="e">
        <f t="shared" ref="C10:C14" si="0">B10/$B$9</f>
        <v>#DIV/0!</v>
      </c>
      <c r="D10" s="18">
        <v>25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314</v>
      </c>
      <c r="C11" s="3" t="e">
        <f t="shared" si="0"/>
        <v>#DIV/0!</v>
      </c>
      <c r="D11" s="18">
        <v>124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210</v>
      </c>
      <c r="C12" s="3" t="e">
        <f t="shared" si="0"/>
        <v>#DIV/0!</v>
      </c>
      <c r="D12" s="18">
        <v>91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111</v>
      </c>
      <c r="C13" s="3" t="e">
        <f t="shared" si="0"/>
        <v>#DIV/0!</v>
      </c>
      <c r="D13" s="18">
        <v>53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39</v>
      </c>
      <c r="C14" s="3" t="e">
        <f t="shared" si="0"/>
        <v>#DIV/0!</v>
      </c>
      <c r="D14" s="18">
        <v>40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3.03 and 3.03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1010</v>
      </c>
      <c r="C9" s="18">
        <v>184</v>
      </c>
      <c r="D9" s="5">
        <f>C9/1.645</f>
        <v>0</v>
      </c>
      <c r="E9" s="9" t="e">
        <f>D9/B9</f>
        <v>#DIV/0!</v>
      </c>
      <c r="F9" s="30">
        <v>0.916</v>
      </c>
      <c r="G9" s="39">
        <v>0.058</v>
      </c>
      <c r="H9" s="39">
        <f>G9/1.645</f>
        <v>0</v>
      </c>
      <c r="I9" s="3" t="e">
        <f>H9/F9</f>
        <v>#DIV/0!</v>
      </c>
      <c r="J9" s="30">
        <v>0.916</v>
      </c>
      <c r="K9" s="39">
        <v>0.058</v>
      </c>
      <c r="L9" s="39">
        <f>K9/1.645</f>
        <v>0</v>
      </c>
      <c r="M9" s="9" t="e">
        <f>L9/J9</f>
        <v>#DIV/0!</v>
      </c>
      <c r="N9" s="30">
        <v>0</v>
      </c>
      <c r="O9" s="39">
        <v>0.024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470</v>
      </c>
      <c r="C10" s="18">
        <v>136</v>
      </c>
      <c r="D10" s="5">
        <f>C10/1.645</f>
        <v>0</v>
      </c>
      <c r="E10" s="9" t="e">
        <f>D10/B10</f>
        <v>#DIV/0!</v>
      </c>
      <c r="F10" s="30">
        <v>0.928</v>
      </c>
      <c r="G10" s="39">
        <v>0.058</v>
      </c>
      <c r="H10" s="39">
        <f>G10/1.645</f>
        <v>0</v>
      </c>
      <c r="I10" s="3" t="e">
        <f>H10/F10</f>
        <v>#DIV/0!</v>
      </c>
      <c r="J10" s="30">
        <v>0.928</v>
      </c>
      <c r="K10" s="39">
        <v>0.058</v>
      </c>
      <c r="L10" s="39">
        <f>K10/1.645</f>
        <v>0</v>
      </c>
      <c r="M10" s="9" t="e">
        <f>L10/J10</f>
        <v>#DIV/0!</v>
      </c>
      <c r="N10" s="30">
        <v>0</v>
      </c>
      <c r="O10" s="39">
        <v>0.05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540</v>
      </c>
      <c r="C11" s="19">
        <v>124</v>
      </c>
      <c r="D11" s="11">
        <f>C11/1.645</f>
        <v>0</v>
      </c>
      <c r="E11" s="12" t="e">
        <f>D11/B11</f>
        <v>#DIV/0!</v>
      </c>
      <c r="F11" s="31">
        <v>0.906</v>
      </c>
      <c r="G11" s="40">
        <v>0.082</v>
      </c>
      <c r="H11" s="40">
        <f>G11/1.645</f>
        <v>0</v>
      </c>
      <c r="I11" s="10" t="e">
        <f>H11/F11</f>
        <v>#DIV/0!</v>
      </c>
      <c r="J11" s="31">
        <v>0.906</v>
      </c>
      <c r="K11" s="40">
        <v>0.082</v>
      </c>
      <c r="L11" s="40">
        <f>K11/1.645</f>
        <v>0</v>
      </c>
      <c r="M11" s="12" t="e">
        <f>L11/J11</f>
        <v>#DIV/0!</v>
      </c>
      <c r="N11" s="31">
        <v>0</v>
      </c>
      <c r="O11" s="40">
        <v>0.045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3.03 and 3.03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1021</v>
      </c>
      <c r="C10" s="3" t="e">
        <f>B10/$B$10</f>
        <v>#DIV/0!</v>
      </c>
      <c r="D10" s="18">
        <v>202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719</v>
      </c>
      <c r="C11" s="3" t="e">
        <f t="shared" ref="C11:C19" si="2">B11/$B$10</f>
        <v>#DIV/0!</v>
      </c>
      <c r="D11" s="18">
        <v>114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123</v>
      </c>
      <c r="C12" s="3" t="e">
        <f t="shared" si="2"/>
        <v>#DIV/0!</v>
      </c>
      <c r="D12" s="18">
        <v>85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21</v>
      </c>
      <c r="C13" s="3" t="e">
        <f t="shared" si="2"/>
        <v>#DIV/0!</v>
      </c>
      <c r="D13" s="18">
        <v>31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0</v>
      </c>
      <c r="C14" s="3" t="e">
        <f t="shared" si="2"/>
        <v>#DIV/0!</v>
      </c>
      <c r="D14" s="18">
        <v>10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10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0</v>
      </c>
      <c r="C16" s="3" t="e">
        <f t="shared" si="2"/>
        <v>#DIV/0!</v>
      </c>
      <c r="D16" s="18">
        <v>10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0</v>
      </c>
      <c r="C17" s="3" t="e">
        <f t="shared" si="2"/>
        <v>#DIV/0!</v>
      </c>
      <c r="D17" s="18">
        <v>10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0</v>
      </c>
      <c r="C18" s="3" t="e">
        <f t="shared" si="2"/>
        <v>#DIV/0!</v>
      </c>
      <c r="D18" s="18">
        <v>10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158</v>
      </c>
      <c r="C19" s="3" t="e">
        <f t="shared" si="2"/>
        <v>#DIV/0!</v>
      </c>
      <c r="D19" s="18">
        <v>131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863</v>
      </c>
      <c r="C21" s="3" t="e">
        <f>B21/$B$21</f>
        <v>#DIV/0!</v>
      </c>
      <c r="D21" s="18">
        <v>149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154</v>
      </c>
      <c r="C22" s="3" t="e">
        <f t="shared" ref="C22:C28" si="3">B22/$B$21</f>
        <v>#DIV/0!</v>
      </c>
      <c r="D22" s="18">
        <v>84.5281018360166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252</v>
      </c>
      <c r="C23" s="3" t="e">
        <f t="shared" si="3"/>
        <v>#DIV/0!</v>
      </c>
      <c r="D23" s="18">
        <v>89.6270048590267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286</v>
      </c>
      <c r="C24" s="3" t="e">
        <f t="shared" si="3"/>
        <v>#DIV/0!</v>
      </c>
      <c r="D24" s="18">
        <v>98.2700361249552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64</v>
      </c>
      <c r="C25" s="3" t="e">
        <f t="shared" si="3"/>
        <v>#DIV/0!</v>
      </c>
      <c r="D25" s="18">
        <v>64.1248781675256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31</v>
      </c>
      <c r="C26" s="3" t="e">
        <f t="shared" si="3"/>
        <v>#DIV/0!</v>
      </c>
      <c r="D26" s="18">
        <v>32.3882694814033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42</v>
      </c>
      <c r="C27" s="3" t="e">
        <f t="shared" si="3"/>
        <v>#DIV/0!</v>
      </c>
      <c r="D27" s="18">
        <v>53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34</v>
      </c>
      <c r="C28" s="3" t="e">
        <f t="shared" si="3"/>
        <v>#DIV/0!</v>
      </c>
      <c r="D28" s="18">
        <v>36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24.5</v>
      </c>
      <c r="C29" s="3" t="s">
        <v>80</v>
      </c>
      <c r="D29" s="5">
        <v>7.1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3.03 and 3.03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1024</v>
      </c>
      <c r="C9" s="3" t="e">
        <f>B9/$B$9</f>
        <v>#DIV/0!</v>
      </c>
      <c r="D9" s="18">
        <v>205</v>
      </c>
      <c r="E9" s="5">
        <f>D9/1.645</f>
        <v>0</v>
      </c>
      <c r="F9" s="3" t="e">
        <f>E9/B9</f>
        <v>#DIV/0!</v>
      </c>
      <c r="G9" s="13">
        <v>502</v>
      </c>
      <c r="H9" s="3" t="e">
        <f>G9/$G$9</f>
        <v>#DIV/0!</v>
      </c>
      <c r="I9" s="18">
        <v>175</v>
      </c>
      <c r="J9" s="5">
        <f>I9/1.645</f>
        <v>0</v>
      </c>
      <c r="K9" s="3" t="e">
        <f>J9/G9</f>
        <v>#DIV/0!</v>
      </c>
      <c r="L9" s="13">
        <v>522</v>
      </c>
      <c r="M9" s="3" t="e">
        <f>L9/$L$9</f>
        <v>#DIV/0!</v>
      </c>
      <c r="N9" s="18">
        <v>130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370</v>
      </c>
      <c r="C10" s="3" t="e">
        <f t="shared" ref="C10:C14" si="0">B10/$B$9</f>
        <v>#DIV/0!</v>
      </c>
      <c r="D10" s="18">
        <v>127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149</v>
      </c>
      <c r="H10" s="3" t="e">
        <f t="shared" ref="H10:H14" si="3">G10/$G$9</f>
        <v>#DIV/0!</v>
      </c>
      <c r="I10" s="18">
        <v>73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221</v>
      </c>
      <c r="M10" s="3" t="e">
        <f t="shared" ref="M10:M14" si="6">L10/$L$9</f>
        <v>#DIV/0!</v>
      </c>
      <c r="N10" s="18">
        <v>100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255</v>
      </c>
      <c r="C11" s="3" t="e">
        <f t="shared" si="0"/>
        <v>#DIV/0!</v>
      </c>
      <c r="D11" s="18">
        <v>85</v>
      </c>
      <c r="E11" s="5">
        <f t="shared" si="1"/>
        <v>0</v>
      </c>
      <c r="F11" s="3" t="e">
        <f t="shared" si="2"/>
        <v>#DIV/0!</v>
      </c>
      <c r="G11" s="13">
        <v>110</v>
      </c>
      <c r="H11" s="3" t="e">
        <f t="shared" si="3"/>
        <v>#DIV/0!</v>
      </c>
      <c r="I11" s="18">
        <v>72</v>
      </c>
      <c r="J11" s="5">
        <f t="shared" si="4"/>
        <v>0</v>
      </c>
      <c r="K11" s="3" t="e">
        <f t="shared" si="5"/>
        <v>#DIV/0!</v>
      </c>
      <c r="L11" s="13">
        <v>145</v>
      </c>
      <c r="M11" s="3" t="e">
        <f t="shared" si="6"/>
        <v>#DIV/0!</v>
      </c>
      <c r="N11" s="18">
        <v>69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182</v>
      </c>
      <c r="C12" s="3" t="e">
        <f t="shared" si="0"/>
        <v>#DIV/0!</v>
      </c>
      <c r="D12" s="18">
        <v>83</v>
      </c>
      <c r="E12" s="5">
        <f t="shared" si="1"/>
        <v>0</v>
      </c>
      <c r="F12" s="3" t="e">
        <f t="shared" si="2"/>
        <v>#DIV/0!</v>
      </c>
      <c r="G12" s="13">
        <v>64</v>
      </c>
      <c r="H12" s="3" t="e">
        <f t="shared" si="3"/>
        <v>#DIV/0!</v>
      </c>
      <c r="I12" s="18">
        <v>64</v>
      </c>
      <c r="J12" s="5">
        <f t="shared" si="4"/>
        <v>0</v>
      </c>
      <c r="K12" s="3" t="e">
        <f t="shared" si="5"/>
        <v>#DIV/0!</v>
      </c>
      <c r="L12" s="13">
        <v>118</v>
      </c>
      <c r="M12" s="3" t="e">
        <f t="shared" si="6"/>
        <v>#DIV/0!</v>
      </c>
      <c r="N12" s="18">
        <v>70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46</v>
      </c>
      <c r="C13" s="3" t="e">
        <f t="shared" si="0"/>
        <v>#DIV/0!</v>
      </c>
      <c r="D13" s="18">
        <v>34</v>
      </c>
      <c r="E13" s="5">
        <f t="shared" si="1"/>
        <v>0</v>
      </c>
      <c r="F13" s="3" t="e">
        <f t="shared" si="2"/>
        <v>#DIV/0!</v>
      </c>
      <c r="G13" s="13">
        <v>46</v>
      </c>
      <c r="H13" s="3" t="e">
        <f t="shared" si="3"/>
        <v>#DIV/0!</v>
      </c>
      <c r="I13" s="18">
        <v>34</v>
      </c>
      <c r="J13" s="5">
        <f t="shared" si="4"/>
        <v>0</v>
      </c>
      <c r="K13" s="3" t="e">
        <f t="shared" si="5"/>
        <v>#DIV/0!</v>
      </c>
      <c r="L13" s="13">
        <v>0</v>
      </c>
      <c r="M13" s="3" t="e">
        <f t="shared" si="6"/>
        <v>#DIV/0!</v>
      </c>
      <c r="N13" s="18">
        <v>10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171</v>
      </c>
      <c r="C14" s="10" t="e">
        <f t="shared" si="0"/>
        <v>#DIV/0!</v>
      </c>
      <c r="D14" s="19">
        <v>71</v>
      </c>
      <c r="E14" s="11">
        <f t="shared" si="1"/>
        <v>0</v>
      </c>
      <c r="F14" s="10" t="e">
        <f t="shared" si="2"/>
        <v>#DIV/0!</v>
      </c>
      <c r="G14" s="14">
        <v>133</v>
      </c>
      <c r="H14" s="10" t="e">
        <f t="shared" si="3"/>
        <v>#DIV/0!</v>
      </c>
      <c r="I14" s="19">
        <v>50</v>
      </c>
      <c r="J14" s="11">
        <f t="shared" si="4"/>
        <v>0</v>
      </c>
      <c r="K14" s="10" t="e">
        <f t="shared" si="5"/>
        <v>#DIV/0!</v>
      </c>
      <c r="L14" s="14">
        <v>38</v>
      </c>
      <c r="M14" s="10" t="e">
        <f t="shared" si="6"/>
        <v>#DIV/0!</v>
      </c>
      <c r="N14" s="19">
        <v>43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3.03 and 3.03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186</v>
      </c>
      <c r="C9" s="3" t="e">
        <f>B9/$B$9</f>
        <v>#DIV/0!</v>
      </c>
      <c r="D9" s="18">
        <v>64</v>
      </c>
      <c r="E9" s="5">
        <f>D9/1.645</f>
        <v>0</v>
      </c>
      <c r="F9" s="3" t="e">
        <f>E9/B9</f>
        <v>#DIV/0!</v>
      </c>
      <c r="G9" s="13">
        <v>123</v>
      </c>
      <c r="H9" s="3" t="e">
        <f>G9/$G$9</f>
        <v>#DIV/0!</v>
      </c>
      <c r="I9" s="18">
        <v>64</v>
      </c>
      <c r="J9" s="5">
        <f>I9/1.645</f>
        <v>0</v>
      </c>
      <c r="K9" s="3" t="e">
        <f>J9/G9</f>
        <v>#DIV/0!</v>
      </c>
      <c r="L9" s="13">
        <v>63</v>
      </c>
      <c r="M9" s="3" t="e">
        <f>L9/$L$9</f>
        <v>#DIV/0!</v>
      </c>
      <c r="N9" s="18">
        <v>41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16</v>
      </c>
      <c r="C10" s="3" t="e">
        <f t="shared" ref="C10:C13" si="0">B10/$B$9</f>
        <v>#DIV/0!</v>
      </c>
      <c r="D10" s="18">
        <v>19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11</v>
      </c>
      <c r="H10" s="3" t="e">
        <f t="shared" ref="H10:H13" si="3">G10/$G$9</f>
        <v>#DIV/0!</v>
      </c>
      <c r="I10" s="18">
        <v>18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5</v>
      </c>
      <c r="M10" s="3" t="e">
        <f t="shared" ref="M10:M13" si="6">L10/$L$9</f>
        <v>#DIV/0!</v>
      </c>
      <c r="N10" s="18">
        <v>9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109</v>
      </c>
      <c r="C11" s="3" t="e">
        <f t="shared" si="0"/>
        <v>#DIV/0!</v>
      </c>
      <c r="D11" s="18">
        <v>72</v>
      </c>
      <c r="E11" s="5">
        <f t="shared" si="1"/>
        <v>0</v>
      </c>
      <c r="F11" s="3" t="e">
        <f t="shared" si="2"/>
        <v>#DIV/0!</v>
      </c>
      <c r="G11" s="13">
        <v>51</v>
      </c>
      <c r="H11" s="3" t="e">
        <f t="shared" si="3"/>
        <v>#DIV/0!</v>
      </c>
      <c r="I11" s="18">
        <v>47</v>
      </c>
      <c r="J11" s="5">
        <f t="shared" si="4"/>
        <v>0</v>
      </c>
      <c r="K11" s="3" t="e">
        <f t="shared" si="5"/>
        <v>#DIV/0!</v>
      </c>
      <c r="L11" s="13">
        <v>58</v>
      </c>
      <c r="M11" s="3" t="e">
        <f t="shared" si="6"/>
        <v>#DIV/0!</v>
      </c>
      <c r="N11" s="18">
        <v>41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61</v>
      </c>
      <c r="C12" s="3" t="e">
        <f t="shared" si="0"/>
        <v>#DIV/0!</v>
      </c>
      <c r="D12" s="18">
        <v>64</v>
      </c>
      <c r="E12" s="5">
        <f t="shared" si="1"/>
        <v>0</v>
      </c>
      <c r="F12" s="3" t="e">
        <f t="shared" si="2"/>
        <v>#DIV/0!</v>
      </c>
      <c r="G12" s="13">
        <v>61</v>
      </c>
      <c r="H12" s="3" t="e">
        <f t="shared" si="3"/>
        <v>#DIV/0!</v>
      </c>
      <c r="I12" s="18">
        <v>64</v>
      </c>
      <c r="J12" s="5">
        <f t="shared" si="4"/>
        <v>0</v>
      </c>
      <c r="K12" s="3" t="e">
        <f t="shared" si="5"/>
        <v>#DIV/0!</v>
      </c>
      <c r="L12" s="13">
        <v>0</v>
      </c>
      <c r="M12" s="3" t="e">
        <f t="shared" si="6"/>
        <v>#DIV/0!</v>
      </c>
      <c r="N12" s="18">
        <v>10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0</v>
      </c>
      <c r="C13" s="10" t="e">
        <f t="shared" si="0"/>
        <v>#DIV/0!</v>
      </c>
      <c r="D13" s="19">
        <v>10</v>
      </c>
      <c r="E13" s="11">
        <f t="shared" si="1"/>
        <v>0</v>
      </c>
      <c r="F13" s="10" t="e">
        <f t="shared" si="2"/>
        <v>#DIV/0!</v>
      </c>
      <c r="G13" s="14">
        <v>0</v>
      </c>
      <c r="H13" s="10" t="e">
        <f t="shared" si="3"/>
        <v>#DIV/0!</v>
      </c>
      <c r="I13" s="19">
        <v>10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10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1117</v>
      </c>
      <c r="C14" s="3" t="e">
        <f>B14/$B$14</f>
        <v>#DIV/0!</v>
      </c>
      <c r="D14" s="18">
        <v>189</v>
      </c>
      <c r="E14" s="5">
        <f t="shared" si="1"/>
        <v>0</v>
      </c>
      <c r="F14" s="3" t="e">
        <f t="shared" si="2"/>
        <v>#DIV/0!</v>
      </c>
      <c r="G14" s="13">
        <v>513</v>
      </c>
      <c r="H14" s="3" t="e">
        <f>G14/$G$14</f>
        <v>#DIV/0!</v>
      </c>
      <c r="I14" s="18">
        <v>124</v>
      </c>
      <c r="J14" s="5">
        <f t="shared" si="4"/>
        <v>0</v>
      </c>
      <c r="K14" s="3" t="e">
        <f t="shared" si="5"/>
        <v>#DIV/0!</v>
      </c>
      <c r="L14" s="13">
        <v>604</v>
      </c>
      <c r="M14" s="3" t="e">
        <f>L14/$L$14</f>
        <v>#DIV/0!</v>
      </c>
      <c r="N14" s="18">
        <v>119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5</v>
      </c>
      <c r="C15" s="3" t="e">
        <f t="shared" ref="C15:C23" si="9">B15/$B$14</f>
        <v>#DIV/0!</v>
      </c>
      <c r="D15" s="18">
        <v>10</v>
      </c>
      <c r="E15" s="5">
        <f t="shared" si="1"/>
        <v>0</v>
      </c>
      <c r="F15" s="3" t="e">
        <f t="shared" si="2"/>
        <v>#DIV/0!</v>
      </c>
      <c r="G15" s="13">
        <v>0</v>
      </c>
      <c r="H15" s="3" t="e">
        <f t="shared" ref="H15:H23" si="10">G15/$G$14</f>
        <v>#DIV/0!</v>
      </c>
      <c r="I15" s="18">
        <v>10</v>
      </c>
      <c r="J15" s="5">
        <f t="shared" si="4"/>
        <v>0</v>
      </c>
      <c r="K15" s="3" t="e">
        <f t="shared" si="5"/>
        <v>#DIV/0!</v>
      </c>
      <c r="L15" s="13">
        <v>5</v>
      </c>
      <c r="M15" s="3" t="e">
        <f t="shared" ref="M15:M23" si="11">L15/$L$14</f>
        <v>#DIV/0!</v>
      </c>
      <c r="N15" s="18">
        <v>10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24</v>
      </c>
      <c r="C16" s="3" t="e">
        <f t="shared" si="9"/>
        <v>#DIV/0!</v>
      </c>
      <c r="D16" s="18">
        <v>16</v>
      </c>
      <c r="E16" s="5">
        <f t="shared" si="1"/>
        <v>0</v>
      </c>
      <c r="F16" s="3" t="e">
        <f t="shared" si="2"/>
        <v>#DIV/0!</v>
      </c>
      <c r="G16" s="13">
        <v>13</v>
      </c>
      <c r="H16" s="3" t="e">
        <f t="shared" si="10"/>
        <v>#DIV/0!</v>
      </c>
      <c r="I16" s="18">
        <v>13</v>
      </c>
      <c r="J16" s="5">
        <f t="shared" si="4"/>
        <v>0</v>
      </c>
      <c r="K16" s="3" t="e">
        <f t="shared" si="5"/>
        <v>#DIV/0!</v>
      </c>
      <c r="L16" s="13">
        <v>11</v>
      </c>
      <c r="M16" s="3" t="e">
        <f t="shared" si="11"/>
        <v>#DIV/0!</v>
      </c>
      <c r="N16" s="18">
        <v>9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354</v>
      </c>
      <c r="C17" s="3" t="e">
        <f t="shared" si="9"/>
        <v>#DIV/0!</v>
      </c>
      <c r="D17" s="18">
        <v>116</v>
      </c>
      <c r="E17" s="5">
        <f t="shared" si="1"/>
        <v>0</v>
      </c>
      <c r="F17" s="3" t="e">
        <f t="shared" si="2"/>
        <v>#DIV/0!</v>
      </c>
      <c r="G17" s="13">
        <v>227</v>
      </c>
      <c r="H17" s="3" t="e">
        <f t="shared" si="10"/>
        <v>#DIV/0!</v>
      </c>
      <c r="I17" s="18">
        <v>92</v>
      </c>
      <c r="J17" s="5">
        <f t="shared" si="4"/>
        <v>0</v>
      </c>
      <c r="K17" s="3" t="e">
        <f t="shared" si="5"/>
        <v>#DIV/0!</v>
      </c>
      <c r="L17" s="13">
        <v>127</v>
      </c>
      <c r="M17" s="3" t="e">
        <f t="shared" si="11"/>
        <v>#DIV/0!</v>
      </c>
      <c r="N17" s="18">
        <v>71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302</v>
      </c>
      <c r="C18" s="3" t="e">
        <f t="shared" si="9"/>
        <v>#DIV/0!</v>
      </c>
      <c r="D18" s="18">
        <v>115</v>
      </c>
      <c r="E18" s="5">
        <f t="shared" si="1"/>
        <v>0</v>
      </c>
      <c r="F18" s="3" t="e">
        <f t="shared" si="2"/>
        <v>#DIV/0!</v>
      </c>
      <c r="G18" s="13">
        <v>142</v>
      </c>
      <c r="H18" s="3" t="e">
        <f t="shared" si="10"/>
        <v>#DIV/0!</v>
      </c>
      <c r="I18" s="18">
        <v>72</v>
      </c>
      <c r="J18" s="5">
        <f t="shared" si="4"/>
        <v>0</v>
      </c>
      <c r="K18" s="3" t="e">
        <f t="shared" si="5"/>
        <v>#DIV/0!</v>
      </c>
      <c r="L18" s="13">
        <v>160</v>
      </c>
      <c r="M18" s="3" t="e">
        <f t="shared" si="11"/>
        <v>#DIV/0!</v>
      </c>
      <c r="N18" s="18">
        <v>55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89</v>
      </c>
      <c r="C19" s="3" t="e">
        <f t="shared" si="9"/>
        <v>#DIV/0!</v>
      </c>
      <c r="D19" s="18">
        <v>50</v>
      </c>
      <c r="E19" s="5">
        <f t="shared" si="1"/>
        <v>0</v>
      </c>
      <c r="F19" s="3" t="e">
        <f t="shared" si="2"/>
        <v>#DIV/0!</v>
      </c>
      <c r="G19" s="13">
        <v>29</v>
      </c>
      <c r="H19" s="3" t="e">
        <f t="shared" si="10"/>
        <v>#DIV/0!</v>
      </c>
      <c r="I19" s="18">
        <v>27</v>
      </c>
      <c r="J19" s="5">
        <f t="shared" si="4"/>
        <v>0</v>
      </c>
      <c r="K19" s="3" t="e">
        <f t="shared" si="5"/>
        <v>#DIV/0!</v>
      </c>
      <c r="L19" s="13">
        <v>60</v>
      </c>
      <c r="M19" s="3" t="e">
        <f t="shared" si="11"/>
        <v>#DIV/0!</v>
      </c>
      <c r="N19" s="18">
        <v>37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254</v>
      </c>
      <c r="C20" s="3" t="e">
        <f t="shared" si="9"/>
        <v>#DIV/0!</v>
      </c>
      <c r="D20" s="18">
        <v>126</v>
      </c>
      <c r="E20" s="5">
        <f t="shared" si="1"/>
        <v>0</v>
      </c>
      <c r="F20" s="3" t="e">
        <f t="shared" si="2"/>
        <v>#DIV/0!</v>
      </c>
      <c r="G20" s="13">
        <v>74</v>
      </c>
      <c r="H20" s="3" t="e">
        <f t="shared" si="10"/>
        <v>#DIV/0!</v>
      </c>
      <c r="I20" s="18">
        <v>51</v>
      </c>
      <c r="J20" s="5">
        <f t="shared" si="4"/>
        <v>0</v>
      </c>
      <c r="K20" s="3" t="e">
        <f t="shared" si="5"/>
        <v>#DIV/0!</v>
      </c>
      <c r="L20" s="13">
        <v>180</v>
      </c>
      <c r="M20" s="3" t="e">
        <f t="shared" si="11"/>
        <v>#DIV/0!</v>
      </c>
      <c r="N20" s="18">
        <v>99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89</v>
      </c>
      <c r="C21" s="3" t="e">
        <f t="shared" si="9"/>
        <v>#DIV/0!</v>
      </c>
      <c r="D21" s="18">
        <v>56</v>
      </c>
      <c r="E21" s="5">
        <f t="shared" si="1"/>
        <v>0</v>
      </c>
      <c r="F21" s="3" t="e">
        <f t="shared" si="2"/>
        <v>#DIV/0!</v>
      </c>
      <c r="G21" s="13">
        <v>28</v>
      </c>
      <c r="H21" s="3" t="e">
        <f t="shared" si="10"/>
        <v>#DIV/0!</v>
      </c>
      <c r="I21" s="18">
        <v>30</v>
      </c>
      <c r="J21" s="5">
        <f t="shared" si="4"/>
        <v>0</v>
      </c>
      <c r="K21" s="3" t="e">
        <f t="shared" si="5"/>
        <v>#DIV/0!</v>
      </c>
      <c r="L21" s="13">
        <v>61</v>
      </c>
      <c r="M21" s="3" t="e">
        <f t="shared" si="11"/>
        <v>#DIV/0!</v>
      </c>
      <c r="N21" s="18">
        <v>46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1088</v>
      </c>
      <c r="C22" s="3" t="e">
        <f t="shared" si="9"/>
        <v>#DIV/0!</v>
      </c>
      <c r="D22" s="18">
        <v>181</v>
      </c>
      <c r="E22" s="5">
        <f t="shared" si="1"/>
        <v>0</v>
      </c>
      <c r="F22" s="3" t="e">
        <f t="shared" si="2"/>
        <v>#DIV/0!</v>
      </c>
      <c r="G22" s="13">
        <v>500</v>
      </c>
      <c r="H22" s="3" t="e">
        <f t="shared" si="10"/>
        <v>#DIV/0!</v>
      </c>
      <c r="I22" s="18">
        <v>122</v>
      </c>
      <c r="J22" s="5">
        <f t="shared" si="4"/>
        <v>0</v>
      </c>
      <c r="K22" s="3" t="e">
        <f t="shared" si="5"/>
        <v>#DIV/0!</v>
      </c>
      <c r="L22" s="13">
        <v>588</v>
      </c>
      <c r="M22" s="3" t="e">
        <f t="shared" si="11"/>
        <v>#DIV/0!</v>
      </c>
      <c r="N22" s="18">
        <v>116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343</v>
      </c>
      <c r="C23" s="10" t="e">
        <f t="shared" si="9"/>
        <v>#DIV/0!</v>
      </c>
      <c r="D23" s="19">
        <v>139</v>
      </c>
      <c r="E23" s="11">
        <f t="shared" si="1"/>
        <v>0</v>
      </c>
      <c r="F23" s="10" t="e">
        <f t="shared" si="2"/>
        <v>#DIV/0!</v>
      </c>
      <c r="G23" s="14">
        <v>102</v>
      </c>
      <c r="H23" s="10" t="e">
        <f t="shared" si="10"/>
        <v>#DIV/0!</v>
      </c>
      <c r="I23" s="19">
        <v>52</v>
      </c>
      <c r="J23" s="11">
        <f t="shared" si="4"/>
        <v>0</v>
      </c>
      <c r="K23" s="10" t="e">
        <f t="shared" si="5"/>
        <v>#DIV/0!</v>
      </c>
      <c r="L23" s="14">
        <v>241</v>
      </c>
      <c r="M23" s="10" t="e">
        <f t="shared" si="11"/>
        <v>#DIV/0!</v>
      </c>
      <c r="N23" s="19">
        <v>114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3.03 and 3.03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706</v>
      </c>
      <c r="C9" s="3" t="e">
        <f>B9/$B$9</f>
        <v>#DIV/0!</v>
      </c>
      <c r="D9" s="18">
        <v>114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10</v>
      </c>
      <c r="C10" s="3" t="e">
        <f t="shared" ref="C10:C11" si="0">B10/$B$9</f>
        <v>#DIV/0!</v>
      </c>
      <c r="D10" s="18">
        <v>15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696</v>
      </c>
      <c r="C11" s="3" t="e">
        <f t="shared" si="0"/>
        <v>#DIV/0!</v>
      </c>
      <c r="D11" s="18">
        <v>116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428</v>
      </c>
      <c r="C12" s="3" t="e">
        <f>B12/$B$11</f>
        <v>#DIV/0!</v>
      </c>
      <c r="D12" s="18">
        <v>127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268</v>
      </c>
      <c r="C13" s="3" t="e">
        <f>B13/$B$11</f>
        <v>#DIV/0!</v>
      </c>
      <c r="D13" s="18">
        <v>80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3.03 and 3.03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696</v>
      </c>
      <c r="C9" s="18">
        <v>116</v>
      </c>
      <c r="D9" s="5">
        <f>C9/1.645</f>
        <v>0</v>
      </c>
      <c r="E9" s="9" t="e">
        <f>D9/B9</f>
        <v>#DIV/0!</v>
      </c>
      <c r="F9" s="13">
        <v>428</v>
      </c>
      <c r="G9" s="18">
        <v>127</v>
      </c>
      <c r="H9" s="5">
        <f>G9/1.645</f>
        <v>0</v>
      </c>
      <c r="I9" s="3" t="e">
        <f>H9/F9</f>
        <v>#DIV/0!</v>
      </c>
      <c r="J9" s="13">
        <v>268</v>
      </c>
      <c r="K9" s="18">
        <v>80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458</v>
      </c>
      <c r="C11" s="18">
        <v>127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420</v>
      </c>
      <c r="G11" s="18">
        <v>127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38</v>
      </c>
      <c r="K11" s="18">
        <v>43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29</v>
      </c>
      <c r="C12" s="18">
        <v>24</v>
      </c>
      <c r="D12" s="5">
        <f t="shared" si="0"/>
        <v>0</v>
      </c>
      <c r="E12" s="9" t="e">
        <f t="shared" si="1"/>
        <v>#DIV/0!</v>
      </c>
      <c r="F12" s="13">
        <v>4</v>
      </c>
      <c r="G12" s="18">
        <v>7</v>
      </c>
      <c r="H12" s="5">
        <f t="shared" si="2"/>
        <v>0</v>
      </c>
      <c r="I12" s="3" t="e">
        <f t="shared" si="3"/>
        <v>#DIV/0!</v>
      </c>
      <c r="J12" s="13">
        <v>25</v>
      </c>
      <c r="K12" s="18">
        <v>23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102</v>
      </c>
      <c r="C13" s="18">
        <v>58</v>
      </c>
      <c r="D13" s="5">
        <f t="shared" si="0"/>
        <v>0</v>
      </c>
      <c r="E13" s="9" t="e">
        <f t="shared" si="1"/>
        <v>#DIV/0!</v>
      </c>
      <c r="F13" s="13">
        <v>4</v>
      </c>
      <c r="G13" s="18">
        <v>6</v>
      </c>
      <c r="H13" s="5">
        <f t="shared" si="2"/>
        <v>0</v>
      </c>
      <c r="I13" s="3" t="e">
        <f t="shared" si="3"/>
        <v>#DIV/0!</v>
      </c>
      <c r="J13" s="13">
        <v>98</v>
      </c>
      <c r="K13" s="18">
        <v>58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30</v>
      </c>
      <c r="C14" s="18">
        <v>34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10</v>
      </c>
      <c r="H14" s="5">
        <f t="shared" si="2"/>
        <v>0</v>
      </c>
      <c r="I14" s="3" t="e">
        <f t="shared" si="3"/>
        <v>#DIV/0!</v>
      </c>
      <c r="J14" s="13">
        <v>30</v>
      </c>
      <c r="K14" s="18">
        <v>34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20</v>
      </c>
      <c r="C15" s="18">
        <v>23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10</v>
      </c>
      <c r="H15" s="5">
        <f t="shared" si="2"/>
        <v>0</v>
      </c>
      <c r="I15" s="3" t="e">
        <f t="shared" si="3"/>
        <v>#DIV/0!</v>
      </c>
      <c r="J15" s="13">
        <v>20</v>
      </c>
      <c r="K15" s="18">
        <v>23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31</v>
      </c>
      <c r="C16" s="18">
        <v>39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10</v>
      </c>
      <c r="H16" s="5">
        <f t="shared" si="2"/>
        <v>0</v>
      </c>
      <c r="I16" s="3" t="e">
        <f t="shared" si="3"/>
        <v>#DIV/0!</v>
      </c>
      <c r="J16" s="13">
        <v>31</v>
      </c>
      <c r="K16" s="18">
        <v>39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26</v>
      </c>
      <c r="C17" s="19">
        <v>37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10</v>
      </c>
      <c r="H17" s="11">
        <f t="shared" si="2"/>
        <v>0</v>
      </c>
      <c r="I17" s="10" t="e">
        <f t="shared" si="3"/>
        <v>#DIV/0!</v>
      </c>
      <c r="J17" s="14">
        <v>26</v>
      </c>
      <c r="K17" s="19">
        <v>37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3.03 and 3.03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706</v>
      </c>
      <c r="C9" s="3" t="e">
        <f>B9/$B$9</f>
        <v>#DIV/0!</v>
      </c>
      <c r="D9" s="18">
        <v>114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3</v>
      </c>
      <c r="C11" s="3" t="e">
        <f t="shared" ref="C11:C27" si="0">B11/$B$9</f>
        <v>#DIV/0!</v>
      </c>
      <c r="D11" s="18">
        <v>6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14</v>
      </c>
      <c r="C12" s="3" t="e">
        <f t="shared" si="0"/>
        <v>#DIV/0!</v>
      </c>
      <c r="D12" s="18">
        <v>24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161</v>
      </c>
      <c r="C13" s="3" t="e">
        <f t="shared" si="0"/>
        <v>#DIV/0!</v>
      </c>
      <c r="D13" s="18">
        <v>71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438</v>
      </c>
      <c r="C14" s="3" t="e">
        <f t="shared" si="0"/>
        <v>#DIV/0!</v>
      </c>
      <c r="D14" s="18">
        <v>115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66</v>
      </c>
      <c r="C15" s="3" t="e">
        <f t="shared" si="0"/>
        <v>#DIV/0!</v>
      </c>
      <c r="D15" s="18">
        <v>37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24</v>
      </c>
      <c r="C16" s="3" t="e">
        <f t="shared" si="0"/>
        <v>#DIV/0!</v>
      </c>
      <c r="D16" s="18">
        <v>37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0</v>
      </c>
      <c r="C18" s="3" t="e">
        <f t="shared" si="0"/>
        <v>#DIV/0!</v>
      </c>
      <c r="D18" s="18">
        <v>10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0</v>
      </c>
      <c r="C19" s="3" t="e">
        <f t="shared" si="0"/>
        <v>#DIV/0!</v>
      </c>
      <c r="D19" s="18">
        <v>10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32</v>
      </c>
      <c r="C20" s="3" t="e">
        <f t="shared" si="0"/>
        <v>#DIV/0!</v>
      </c>
      <c r="D20" s="18">
        <v>39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45</v>
      </c>
      <c r="C21" s="3" t="e">
        <f t="shared" si="0"/>
        <v>#DIV/0!</v>
      </c>
      <c r="D21" s="18">
        <v>43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92</v>
      </c>
      <c r="C22" s="3" t="e">
        <f t="shared" si="0"/>
        <v>#DIV/0!</v>
      </c>
      <c r="D22" s="18">
        <v>52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178</v>
      </c>
      <c r="C23" s="3" t="e">
        <f t="shared" si="0"/>
        <v>#DIV/0!</v>
      </c>
      <c r="D23" s="18">
        <v>86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113</v>
      </c>
      <c r="C24" s="3" t="e">
        <f t="shared" si="0"/>
        <v>#DIV/0!</v>
      </c>
      <c r="D24" s="18">
        <v>58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64</v>
      </c>
      <c r="C25" s="3" t="e">
        <f t="shared" si="0"/>
        <v>#DIV/0!</v>
      </c>
      <c r="D25" s="18">
        <v>34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89</v>
      </c>
      <c r="C26" s="3" t="e">
        <f t="shared" si="0"/>
        <v>#DIV/0!</v>
      </c>
      <c r="D26" s="18">
        <v>74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93</v>
      </c>
      <c r="C27" s="3" t="e">
        <f t="shared" si="0"/>
        <v>#DIV/0!</v>
      </c>
      <c r="D27" s="18">
        <v>50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3.03 and 3.03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268</v>
      </c>
      <c r="C10" s="3" t="e">
        <f>B10/$B$10</f>
        <v>#DIV/0!</v>
      </c>
      <c r="D10" s="18">
        <v>80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3</v>
      </c>
      <c r="C11" s="3" t="e">
        <f t="shared" ref="C11:C17" si="0">B11/$B$10</f>
        <v>#DIV/0!</v>
      </c>
      <c r="D11" s="18">
        <v>6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29</v>
      </c>
      <c r="C12" s="3" t="e">
        <f t="shared" si="0"/>
        <v>#DIV/0!</v>
      </c>
      <c r="D12" s="18">
        <v>29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202</v>
      </c>
      <c r="C13" s="3" t="e">
        <f t="shared" si="0"/>
        <v>#DIV/0!</v>
      </c>
      <c r="D13" s="18">
        <v>83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34</v>
      </c>
      <c r="C14" s="3" t="e">
        <f t="shared" si="0"/>
        <v>#DIV/0!</v>
      </c>
      <c r="D14" s="18">
        <v>40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0</v>
      </c>
      <c r="C15" s="3" t="e">
        <f t="shared" si="0"/>
        <v>#DIV/0!</v>
      </c>
      <c r="D15" s="18">
        <v>10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0</v>
      </c>
      <c r="C16" s="3" t="e">
        <f t="shared" si="0"/>
        <v>#DIV/0!</v>
      </c>
      <c r="D16" s="18">
        <v>10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0</v>
      </c>
      <c r="C17" s="3" t="e">
        <f t="shared" si="0"/>
        <v>#DIV/0!</v>
      </c>
      <c r="D17" s="18">
        <v>10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268</v>
      </c>
      <c r="C19" s="3" t="e">
        <f>B19/$B$19</f>
        <v>#DIV/0!</v>
      </c>
      <c r="D19" s="18">
        <v>80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60</v>
      </c>
      <c r="C20" s="3" t="e">
        <f t="shared" ref="C20:C25" si="4">B20/$B$19</f>
        <v>#DIV/0!</v>
      </c>
      <c r="D20" s="18">
        <v>59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11</v>
      </c>
      <c r="C21" s="3" t="e">
        <f t="shared" si="4"/>
        <v>#DIV/0!</v>
      </c>
      <c r="D21" s="18">
        <v>16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88</v>
      </c>
      <c r="C22" s="3" t="e">
        <f t="shared" si="4"/>
        <v>#DIV/0!</v>
      </c>
      <c r="D22" s="18">
        <v>71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25</v>
      </c>
      <c r="C23" s="3" t="e">
        <f t="shared" si="4"/>
        <v>#DIV/0!</v>
      </c>
      <c r="D23" s="18">
        <v>28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31</v>
      </c>
      <c r="C24" s="3" t="e">
        <f t="shared" si="4"/>
        <v>#DIV/0!</v>
      </c>
      <c r="D24" s="18">
        <v>27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53</v>
      </c>
      <c r="C25" s="3" t="e">
        <f t="shared" si="4"/>
        <v>#DIV/0!</v>
      </c>
      <c r="D25" s="18">
        <v>42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0</v>
      </c>
      <c r="C26" s="3"/>
      <c r="D26" s="18">
        <v>10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3.03 and 3.03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428</v>
      </c>
      <c r="C10" s="3" t="e">
        <f>B10/$B$10</f>
        <v>#DIV/0!</v>
      </c>
      <c r="D10" s="18">
        <v>127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273</v>
      </c>
      <c r="C11" s="3" t="e">
        <f t="shared" ref="C11:C12" si="0">B11/$B$10</f>
        <v>#DIV/0!</v>
      </c>
      <c r="D11" s="18">
        <v>100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155</v>
      </c>
      <c r="C12" s="3" t="e">
        <f t="shared" si="0"/>
        <v>#DIV/0!</v>
      </c>
      <c r="D12" s="18">
        <v>84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273</v>
      </c>
      <c r="C14" s="3" t="e">
        <f>B14/$B$14</f>
        <v>#DIV/0!</v>
      </c>
      <c r="D14" s="18">
        <v>100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0</v>
      </c>
      <c r="C15" s="3" t="e">
        <f t="shared" ref="C15:C21" si="3">B15/$B$14</f>
        <v>#DIV/0!</v>
      </c>
      <c r="D15" s="18">
        <v>10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17</v>
      </c>
      <c r="C16" s="3" t="e">
        <f t="shared" si="3"/>
        <v>#DIV/0!</v>
      </c>
      <c r="D16" s="18">
        <v>26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117</v>
      </c>
      <c r="C17" s="3" t="e">
        <f t="shared" si="3"/>
        <v>#DIV/0!</v>
      </c>
      <c r="D17" s="18">
        <v>84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100</v>
      </c>
      <c r="C18" s="3" t="e">
        <f t="shared" si="3"/>
        <v>#DIV/0!</v>
      </c>
      <c r="D18" s="18">
        <v>61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20</v>
      </c>
      <c r="C19" s="3" t="e">
        <f t="shared" si="3"/>
        <v>#DIV/0!</v>
      </c>
      <c r="D19" s="18">
        <v>21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15</v>
      </c>
      <c r="C20" s="3" t="e">
        <f t="shared" si="3"/>
        <v>#DIV/0!</v>
      </c>
      <c r="D20" s="18">
        <v>25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4</v>
      </c>
      <c r="C21" s="3" t="e">
        <f t="shared" si="3"/>
        <v>#DIV/0!</v>
      </c>
      <c r="D21" s="18">
        <v>7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155</v>
      </c>
      <c r="C22" s="3" t="e">
        <f>B22/$B$22</f>
        <v>#DIV/0!</v>
      </c>
      <c r="D22" s="18">
        <v>84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0</v>
      </c>
      <c r="C23" s="3" t="e">
        <f t="shared" ref="C23:C28" si="5">B23/$B$22</f>
        <v>#DIV/0!</v>
      </c>
      <c r="D23" s="18">
        <v>10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42</v>
      </c>
      <c r="C24" s="3" t="e">
        <f t="shared" si="5"/>
        <v>#DIV/0!</v>
      </c>
      <c r="D24" s="18">
        <v>64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15</v>
      </c>
      <c r="C25" s="3" t="e">
        <f t="shared" si="5"/>
        <v>#DIV/0!</v>
      </c>
      <c r="D25" s="18">
        <v>14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53</v>
      </c>
      <c r="C26" s="3" t="e">
        <f t="shared" si="5"/>
        <v>#DIV/0!</v>
      </c>
      <c r="D26" s="18">
        <v>40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21</v>
      </c>
      <c r="C27" s="3" t="e">
        <f t="shared" si="5"/>
        <v>#DIV/0!</v>
      </c>
      <c r="D27" s="18">
        <v>23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24</v>
      </c>
      <c r="C28" s="3" t="e">
        <f t="shared" si="5"/>
        <v>#DIV/0!</v>
      </c>
      <c r="D28" s="18">
        <v>23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3.03 and 3.03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273</v>
      </c>
      <c r="C9" s="3" t="e">
        <f>B9/$B$9</f>
        <v>#DIV/0!</v>
      </c>
      <c r="D9" s="18">
        <v>100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115</v>
      </c>
      <c r="C10" s="3" t="e">
        <f t="shared" ref="C10:C14" si="2">B10/$B$9</f>
        <v>#DIV/0!</v>
      </c>
      <c r="D10" s="18">
        <v>82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63</v>
      </c>
      <c r="C11" s="3" t="e">
        <f t="shared" si="2"/>
        <v>#DIV/0!</v>
      </c>
      <c r="D11" s="18">
        <v>56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19</v>
      </c>
      <c r="C12" s="3" t="e">
        <f t="shared" si="2"/>
        <v>#DIV/0!</v>
      </c>
      <c r="D12" s="18">
        <v>18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5</v>
      </c>
      <c r="C13" s="3" t="e">
        <f t="shared" si="2"/>
        <v>#DIV/0!</v>
      </c>
      <c r="D13" s="18">
        <v>7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71</v>
      </c>
      <c r="C14" s="3" t="e">
        <f t="shared" si="2"/>
        <v>#DIV/0!</v>
      </c>
      <c r="D14" s="18">
        <v>47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0</v>
      </c>
      <c r="C15" s="3"/>
      <c r="D15" s="18">
        <v>10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155</v>
      </c>
      <c r="C16" s="3" t="e">
        <f>B16/$B$16</f>
        <v>#DIV/0!</v>
      </c>
      <c r="D16" s="18">
        <v>84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26</v>
      </c>
      <c r="C17" s="3" t="e">
        <f t="shared" ref="C17:C23" si="3">B17/$B$16</f>
        <v>#DIV/0!</v>
      </c>
      <c r="D17" s="18">
        <v>21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28</v>
      </c>
      <c r="C18" s="3" t="e">
        <f t="shared" si="3"/>
        <v>#DIV/0!</v>
      </c>
      <c r="D18" s="18">
        <v>21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71</v>
      </c>
      <c r="C19" s="3" t="e">
        <f t="shared" si="3"/>
        <v>#DIV/0!</v>
      </c>
      <c r="D19" s="18">
        <v>77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6</v>
      </c>
      <c r="C20" s="3" t="e">
        <f t="shared" si="3"/>
        <v>#DIV/0!</v>
      </c>
      <c r="D20" s="18">
        <v>8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0</v>
      </c>
      <c r="C21" s="3" t="e">
        <f t="shared" si="3"/>
        <v>#DIV/0!</v>
      </c>
      <c r="D21" s="18">
        <v>10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5</v>
      </c>
      <c r="C22" s="3" t="e">
        <f t="shared" si="3"/>
        <v>#DIV/0!</v>
      </c>
      <c r="D22" s="18">
        <v>8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19</v>
      </c>
      <c r="C23" s="3" t="e">
        <f t="shared" si="3"/>
        <v>#DIV/0!</v>
      </c>
      <c r="D23" s="18">
        <v>23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0</v>
      </c>
      <c r="D24" s="18">
        <v>10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3.03 and 3.03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696</v>
      </c>
      <c r="C9" s="3" t="e">
        <f>B9/$B$9</f>
        <v>#DIV/0!</v>
      </c>
      <c r="D9" s="18">
        <v>116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0</v>
      </c>
      <c r="C10" s="3" t="e">
        <f t="shared" ref="C10:C25" si="0">B10/$B$9</f>
        <v>#DIV/0!</v>
      </c>
      <c r="D10" s="18">
        <v>10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25</v>
      </c>
      <c r="C11" s="3" t="e">
        <f t="shared" si="0"/>
        <v>#DIV/0!</v>
      </c>
      <c r="D11" s="18">
        <v>21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5</v>
      </c>
      <c r="C12" s="3" t="e">
        <f t="shared" si="0"/>
        <v>#DIV/0!</v>
      </c>
      <c r="D12" s="18">
        <v>8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14</v>
      </c>
      <c r="C13" s="3" t="e">
        <f t="shared" si="0"/>
        <v>#DIV/0!</v>
      </c>
      <c r="D13" s="18">
        <v>24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92</v>
      </c>
      <c r="C14" s="3" t="e">
        <f t="shared" si="0"/>
        <v>#DIV/0!</v>
      </c>
      <c r="D14" s="18">
        <v>76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0</v>
      </c>
      <c r="C15" s="3" t="e">
        <f t="shared" si="0"/>
        <v>#DIV/0!</v>
      </c>
      <c r="D15" s="18">
        <v>10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35</v>
      </c>
      <c r="C16" s="3" t="e">
        <f t="shared" si="0"/>
        <v>#DIV/0!</v>
      </c>
      <c r="D16" s="18">
        <v>41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28</v>
      </c>
      <c r="C17" s="3" t="e">
        <f t="shared" si="0"/>
        <v>#DIV/0!</v>
      </c>
      <c r="D17" s="18">
        <v>23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29</v>
      </c>
      <c r="C18" s="3" t="e">
        <f t="shared" si="0"/>
        <v>#DIV/0!</v>
      </c>
      <c r="D18" s="18">
        <v>29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73</v>
      </c>
      <c r="C19" s="3" t="e">
        <f t="shared" si="0"/>
        <v>#DIV/0!</v>
      </c>
      <c r="D19" s="18">
        <v>53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81</v>
      </c>
      <c r="C20" s="3" t="e">
        <f t="shared" si="0"/>
        <v>#DIV/0!</v>
      </c>
      <c r="D20" s="18">
        <v>47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140</v>
      </c>
      <c r="C21" s="3" t="e">
        <f t="shared" si="0"/>
        <v>#DIV/0!</v>
      </c>
      <c r="D21" s="18">
        <v>88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56</v>
      </c>
      <c r="C22" s="3" t="e">
        <f t="shared" si="0"/>
        <v>#DIV/0!</v>
      </c>
      <c r="D22" s="18">
        <v>47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28</v>
      </c>
      <c r="C23" s="3" t="e">
        <f t="shared" si="0"/>
        <v>#DIV/0!</v>
      </c>
      <c r="D23" s="18">
        <v>27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60</v>
      </c>
      <c r="C24" s="3" t="e">
        <f t="shared" si="0"/>
        <v>#DIV/0!</v>
      </c>
      <c r="D24" s="18">
        <v>52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30</v>
      </c>
      <c r="C25" s="3" t="e">
        <f t="shared" si="0"/>
        <v>#DIV/0!</v>
      </c>
      <c r="D25" s="18">
        <v>25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67500</v>
      </c>
      <c r="C27" s="2" t="s">
        <v>80</v>
      </c>
      <c r="D27" s="37">
        <v>16596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